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hambre hote - village vacances" sheetId="1" r:id="rId4"/>
  </sheets>
  <definedNames/>
  <calcPr/>
</workbook>
</file>

<file path=xl/sharedStrings.xml><?xml version="1.0" encoding="utf-8"?>
<sst xmlns="http://schemas.openxmlformats.org/spreadsheetml/2006/main" count="137" uniqueCount="21">
  <si>
    <t>TAXE DE SEJOUR CHATAIGNERAIE CANTALIENNE</t>
  </si>
  <si>
    <t xml:space="preserve">A retourner à la Communauté de Communes de la Châtaigneraie – Rue des Placettes – 15220 SAINT MAMET LA SALVETAT </t>
  </si>
  <si>
    <t>accompagné d'un règlement global établi par le logeur à l'ordre de Régie taxe de séjour Châtaigneraie</t>
  </si>
  <si>
    <t>Etablissement :</t>
  </si>
  <si>
    <t xml:space="preserve">Classement : </t>
  </si>
  <si>
    <t>Taux de taxe :</t>
  </si>
  <si>
    <t>+ 10% de taxe additionnelle pour le Département du Cantal</t>
  </si>
  <si>
    <r>
      <rPr>
        <rFont val="Arial"/>
        <sz val="7.0"/>
      </rPr>
      <t xml:space="preserve">Les zones colorées sont protégées - les calculs se font automatiquement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rFont val="Arial"/>
        <color rgb="FFFF0000"/>
        <sz val="7.0"/>
      </rPr>
      <t xml:space="preserve">ATTENTION A BIEN REMPLIR CI-DESSUS LE NOM DE VOTRE ETABLISSEMENT ET VOTRE CLASSEMENT </t>
    </r>
  </si>
  <si>
    <t>Dates Séjour</t>
  </si>
  <si>
    <t>Durée du séjour = nombre de nuits</t>
  </si>
  <si>
    <t>Nb pers assujetties à la taxe</t>
  </si>
  <si>
    <t xml:space="preserve">Nb total nuitées assujetties        </t>
  </si>
  <si>
    <t>Taxe Châtaigneraie</t>
  </si>
  <si>
    <t>Taxe Additionnelle du Département</t>
  </si>
  <si>
    <t>TAXE TOTALE DUE</t>
  </si>
  <si>
    <t>du</t>
  </si>
  <si>
    <t>au</t>
  </si>
  <si>
    <t>Total de la page</t>
  </si>
  <si>
    <t>Report de la page précédente</t>
  </si>
  <si>
    <t>CUMUL</t>
  </si>
  <si>
    <t>Report des pages précédentes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</si>
</sst>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&quot; €&quot;"/>
    <numFmt numFmtId="165" formatCode="DD/MM/YYYY"/>
  </numFmts>
  <fonts count="12">
    <font>
      <sz val="10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sz val="12.0"/>
      <color theme="1"/>
      <name val="Comic Sans MS"/>
    </font>
    <font>
      <sz val="12.0"/>
      <color rgb="FFFF0000"/>
      <name val="Comic Sans MS"/>
    </font>
    <font/>
    <font>
      <b/>
      <sz val="10.0"/>
      <color rgb="FFFF0000"/>
      <name val="Arial"/>
    </font>
    <font>
      <b/>
      <sz val="14.0"/>
      <color rgb="FF000000"/>
      <name val="Arial"/>
    </font>
    <font>
      <sz val="7.0"/>
      <color theme="1"/>
      <name val="Arial"/>
    </font>
    <font>
      <b/>
      <sz val="9.0"/>
      <color theme="1"/>
      <name val="Arial"/>
    </font>
    <font>
      <b/>
      <i/>
      <sz val="10.0"/>
      <color theme="1"/>
      <name val="Arial"/>
    </font>
    <font>
      <b/>
      <i/>
      <sz val="9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</fills>
  <borders count="36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left/>
      <right/>
      <top/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bottom style="hair">
        <color rgb="FF000000"/>
      </bottom>
    </border>
    <border>
      <right style="thin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shrinkToFit="0" vertical="center" wrapText="0"/>
    </xf>
    <xf borderId="0" fillId="0" fontId="1" numFmtId="0" xfId="0" applyAlignment="1" applyFont="1">
      <alignment horizontal="center" shrinkToFit="0" vertical="center" wrapText="1"/>
    </xf>
    <xf borderId="1" fillId="0" fontId="3" numFmtId="0" xfId="0" applyAlignment="1" applyBorder="1" applyFont="1">
      <alignment horizontal="left" shrinkToFit="0" vertical="center" wrapText="0"/>
    </xf>
    <xf borderId="2" fillId="0" fontId="4" numFmtId="0" xfId="0" applyAlignment="1" applyBorder="1" applyFont="1">
      <alignment horizontal="center" shrinkToFit="0" vertical="center" wrapText="0"/>
    </xf>
    <xf borderId="2" fillId="0" fontId="5" numFmtId="0" xfId="0" applyBorder="1" applyFont="1"/>
    <xf borderId="3" fillId="0" fontId="5" numFmtId="0" xfId="0" applyBorder="1" applyFont="1"/>
    <xf borderId="0" fillId="0" fontId="3" numFmtId="0" xfId="0" applyAlignment="1" applyFont="1">
      <alignment shrinkToFit="0" vertical="center" wrapText="0"/>
    </xf>
    <xf borderId="4" fillId="0" fontId="1" numFmtId="0" xfId="0" applyAlignment="1" applyBorder="1" applyFont="1">
      <alignment horizontal="left" shrinkToFit="0" vertical="center" wrapText="0"/>
    </xf>
    <xf borderId="0" fillId="0" fontId="6" numFmtId="0" xfId="0" applyAlignment="1" applyFont="1">
      <alignment horizontal="left" shrinkToFit="0" vertical="center" wrapText="1"/>
    </xf>
    <xf borderId="5" fillId="0" fontId="5" numFmtId="0" xfId="0" applyBorder="1" applyFont="1"/>
    <xf borderId="6" fillId="0" fontId="1" numFmtId="0" xfId="0" applyAlignment="1" applyBorder="1" applyFont="1">
      <alignment horizontal="left" shrinkToFit="0" vertical="center" wrapText="0"/>
    </xf>
    <xf borderId="7" fillId="2" fontId="7" numFmtId="164" xfId="0" applyAlignment="1" applyBorder="1" applyFill="1" applyFont="1" applyNumberFormat="1">
      <alignment horizontal="left" shrinkToFit="0" vertical="center" wrapText="0"/>
    </xf>
    <xf borderId="8" fillId="0" fontId="2" numFmtId="0" xfId="0" applyAlignment="1" applyBorder="1" applyFont="1">
      <alignment horizontal="left" shrinkToFit="0" vertical="center" wrapText="0"/>
    </xf>
    <xf borderId="8" fillId="0" fontId="5" numFmtId="0" xfId="0" applyBorder="1" applyFont="1"/>
    <xf borderId="9" fillId="0" fontId="5" numFmtId="0" xfId="0" applyBorder="1" applyFont="1"/>
    <xf borderId="0" fillId="0" fontId="8" numFmtId="0" xfId="0" applyAlignment="1" applyFont="1">
      <alignment horizontal="center" shrinkToFit="0" vertical="center" wrapText="1"/>
    </xf>
    <xf borderId="10" fillId="0" fontId="1" numFmtId="0" xfId="0" applyAlignment="1" applyBorder="1" applyFont="1">
      <alignment horizontal="center" shrinkToFit="0" vertical="center" wrapText="1"/>
    </xf>
    <xf borderId="11" fillId="0" fontId="5" numFmtId="0" xfId="0" applyBorder="1" applyFont="1"/>
    <xf borderId="12" fillId="0" fontId="1" numFmtId="0" xfId="0" applyAlignment="1" applyBorder="1" applyFont="1">
      <alignment horizontal="center" shrinkToFit="0" vertical="center" wrapText="1"/>
    </xf>
    <xf borderId="12" fillId="2" fontId="9" numFmtId="0" xfId="0" applyAlignment="1" applyBorder="1" applyFont="1">
      <alignment horizontal="center" shrinkToFit="0" vertical="center" wrapText="1"/>
    </xf>
    <xf borderId="12" fillId="2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13" fillId="0" fontId="1" numFmtId="0" xfId="0" applyAlignment="1" applyBorder="1" applyFont="1">
      <alignment horizontal="center" shrinkToFit="0" vertical="center" wrapText="0"/>
    </xf>
    <xf borderId="13" fillId="0" fontId="5" numFmtId="0" xfId="0" applyBorder="1" applyFont="1"/>
    <xf borderId="0" fillId="0" fontId="1" numFmtId="0" xfId="0" applyAlignment="1" applyFont="1">
      <alignment shrinkToFit="0" vertical="center" wrapText="0"/>
    </xf>
    <xf borderId="14" fillId="0" fontId="2" numFmtId="165" xfId="0" applyAlignment="1" applyBorder="1" applyFont="1" applyNumberFormat="1">
      <alignment shrinkToFit="0" vertical="center" wrapText="0"/>
    </xf>
    <xf borderId="14" fillId="0" fontId="2" numFmtId="0" xfId="0" applyAlignment="1" applyBorder="1" applyFont="1">
      <alignment shrinkToFit="0" vertical="center" wrapText="0"/>
    </xf>
    <xf borderId="14" fillId="2" fontId="2" numFmtId="0" xfId="0" applyAlignment="1" applyBorder="1" applyFont="1">
      <alignment shrinkToFit="0" vertical="center" wrapText="0"/>
    </xf>
    <xf borderId="14" fillId="2" fontId="2" numFmtId="164" xfId="0" applyAlignment="1" applyBorder="1" applyFont="1" applyNumberFormat="1">
      <alignment shrinkToFit="0" vertical="center" wrapText="0"/>
    </xf>
    <xf borderId="14" fillId="2" fontId="1" numFmtId="164" xfId="0" applyAlignment="1" applyBorder="1" applyFont="1" applyNumberFormat="1">
      <alignment shrinkToFit="0" vertical="center" wrapText="0"/>
    </xf>
    <xf borderId="15" fillId="0" fontId="2" numFmtId="165" xfId="0" applyAlignment="1" applyBorder="1" applyFont="1" applyNumberFormat="1">
      <alignment shrinkToFit="0" vertical="center" wrapText="0"/>
    </xf>
    <xf borderId="15" fillId="0" fontId="2" numFmtId="0" xfId="0" applyAlignment="1" applyBorder="1" applyFont="1">
      <alignment shrinkToFit="0" vertical="center" wrapText="0"/>
    </xf>
    <xf borderId="15" fillId="2" fontId="2" numFmtId="0" xfId="0" applyAlignment="1" applyBorder="1" applyFont="1">
      <alignment shrinkToFit="0" vertical="center" wrapText="0"/>
    </xf>
    <xf borderId="15" fillId="2" fontId="2" numFmtId="164" xfId="0" applyAlignment="1" applyBorder="1" applyFont="1" applyNumberFormat="1">
      <alignment shrinkToFit="0" vertical="center" wrapText="0"/>
    </xf>
    <xf borderId="16" fillId="0" fontId="2" numFmtId="0" xfId="0" applyAlignment="1" applyBorder="1" applyFont="1">
      <alignment shrinkToFit="0" vertical="center" wrapText="0"/>
    </xf>
    <xf borderId="16" fillId="2" fontId="2" numFmtId="0" xfId="0" applyAlignment="1" applyBorder="1" applyFont="1">
      <alignment shrinkToFit="0" vertical="center" wrapText="0"/>
    </xf>
    <xf borderId="16" fillId="2" fontId="2" numFmtId="164" xfId="0" applyAlignment="1" applyBorder="1" applyFont="1" applyNumberFormat="1">
      <alignment shrinkToFit="0" vertical="center" wrapText="0"/>
    </xf>
    <xf borderId="10" fillId="0" fontId="10" numFmtId="0" xfId="0" applyAlignment="1" applyBorder="1" applyFont="1">
      <alignment horizontal="right" shrinkToFit="0" vertical="center" wrapText="0"/>
    </xf>
    <xf borderId="17" fillId="0" fontId="5" numFmtId="0" xfId="0" applyBorder="1" applyFont="1"/>
    <xf borderId="18" fillId="2" fontId="2" numFmtId="164" xfId="0" applyAlignment="1" applyBorder="1" applyFont="1" applyNumberFormat="1">
      <alignment shrinkToFit="0" vertical="center" wrapText="0"/>
    </xf>
    <xf borderId="18" fillId="2" fontId="1" numFmtId="164" xfId="0" applyAlignment="1" applyBorder="1" applyFont="1" applyNumberFormat="1">
      <alignment shrinkToFit="0" vertical="center" wrapText="0"/>
    </xf>
    <xf borderId="19" fillId="0" fontId="11" numFmtId="0" xfId="0" applyAlignment="1" applyBorder="1" applyFont="1">
      <alignment horizontal="right" shrinkToFit="0" vertical="center" wrapText="0"/>
    </xf>
    <xf borderId="20" fillId="0" fontId="5" numFmtId="0" xfId="0" applyBorder="1" applyFont="1"/>
    <xf borderId="21" fillId="2" fontId="2" numFmtId="164" xfId="0" applyAlignment="1" applyBorder="1" applyFont="1" applyNumberFormat="1">
      <alignment shrinkToFit="0" vertical="center" wrapText="0"/>
    </xf>
    <xf borderId="21" fillId="2" fontId="1" numFmtId="164" xfId="0" applyAlignment="1" applyBorder="1" applyFont="1" applyNumberFormat="1">
      <alignment shrinkToFit="0" vertical="center" wrapText="0"/>
    </xf>
    <xf borderId="22" fillId="0" fontId="1" numFmtId="0" xfId="0" applyAlignment="1" applyBorder="1" applyFont="1">
      <alignment horizontal="right" shrinkToFit="0" vertical="center" wrapText="0"/>
    </xf>
    <xf borderId="23" fillId="0" fontId="5" numFmtId="0" xfId="0" applyBorder="1" applyFont="1"/>
    <xf borderId="24" fillId="2" fontId="2" numFmtId="164" xfId="0" applyAlignment="1" applyBorder="1" applyFont="1" applyNumberFormat="1">
      <alignment shrinkToFit="0" vertical="center" wrapText="0"/>
    </xf>
    <xf borderId="24" fillId="2" fontId="1" numFmtId="164" xfId="0" applyAlignment="1" applyBorder="1" applyFont="1" applyNumberFormat="1">
      <alignment shrinkToFit="0" vertical="center" wrapText="0"/>
    </xf>
    <xf borderId="1" fillId="0" fontId="4" numFmtId="0" xfId="0" applyAlignment="1" applyBorder="1" applyFont="1">
      <alignment horizontal="left" shrinkToFit="0" vertical="center" wrapText="0"/>
    </xf>
    <xf borderId="25" fillId="0" fontId="2" numFmtId="165" xfId="0" applyAlignment="1" applyBorder="1" applyFont="1" applyNumberFormat="1">
      <alignment shrinkToFit="0" vertical="center" wrapText="0"/>
    </xf>
    <xf borderId="25" fillId="0" fontId="2" numFmtId="0" xfId="0" applyAlignment="1" applyBorder="1" applyFont="1">
      <alignment shrinkToFit="0" vertical="center" wrapText="0"/>
    </xf>
    <xf borderId="26" fillId="2" fontId="2" numFmtId="0" xfId="0" applyAlignment="1" applyBorder="1" applyFont="1">
      <alignment shrinkToFit="0" vertical="center" wrapText="0"/>
    </xf>
    <xf borderId="26" fillId="2" fontId="2" numFmtId="164" xfId="0" applyAlignment="1" applyBorder="1" applyFont="1" applyNumberFormat="1">
      <alignment shrinkToFit="0" vertical="center" wrapText="0"/>
    </xf>
    <xf borderId="13" fillId="0" fontId="2" numFmtId="0" xfId="0" applyAlignment="1" applyBorder="1" applyFont="1">
      <alignment shrinkToFit="0" vertical="center" wrapText="0"/>
    </xf>
    <xf borderId="27" fillId="2" fontId="2" numFmtId="0" xfId="0" applyAlignment="1" applyBorder="1" applyFont="1">
      <alignment shrinkToFit="0" vertical="center" wrapText="0"/>
    </xf>
    <xf borderId="27" fillId="2" fontId="2" numFmtId="164" xfId="0" applyAlignment="1" applyBorder="1" applyFont="1" applyNumberFormat="1">
      <alignment shrinkToFit="0" vertical="center" wrapText="0"/>
    </xf>
    <xf borderId="28" fillId="0" fontId="5" numFmtId="0" xfId="0" applyBorder="1" applyFont="1"/>
    <xf borderId="15" fillId="2" fontId="1" numFmtId="164" xfId="0" applyAlignment="1" applyBorder="1" applyFont="1" applyNumberFormat="1">
      <alignment shrinkToFit="0" vertical="center" wrapText="0"/>
    </xf>
    <xf borderId="29" fillId="0" fontId="5" numFmtId="0" xfId="0" applyBorder="1" applyFont="1"/>
    <xf borderId="16" fillId="2" fontId="1" numFmtId="164" xfId="0" applyAlignment="1" applyBorder="1" applyFont="1" applyNumberFormat="1">
      <alignment shrinkToFit="0" vertical="center" wrapText="0"/>
    </xf>
    <xf borderId="16" fillId="0" fontId="1" numFmtId="0" xfId="0" applyAlignment="1" applyBorder="1" applyFont="1">
      <alignment horizontal="center" shrinkToFit="0" vertical="center" wrapText="0"/>
    </xf>
    <xf borderId="30" fillId="0" fontId="2" numFmtId="165" xfId="0" applyAlignment="1" applyBorder="1" applyFont="1" applyNumberFormat="1">
      <alignment shrinkToFit="0" vertical="center" wrapText="0"/>
    </xf>
    <xf borderId="30" fillId="0" fontId="2" numFmtId="0" xfId="0" applyAlignment="1" applyBorder="1" applyFont="1">
      <alignment shrinkToFit="0" vertical="center" wrapText="0"/>
    </xf>
    <xf borderId="31" fillId="2" fontId="2" numFmtId="0" xfId="0" applyAlignment="1" applyBorder="1" applyFont="1">
      <alignment shrinkToFit="0" vertical="center" wrapText="0"/>
    </xf>
    <xf borderId="32" fillId="0" fontId="1" numFmtId="0" xfId="0" applyAlignment="1" applyBorder="1" applyFont="1">
      <alignment horizontal="center" shrinkToFit="0" vertical="center" wrapText="0"/>
    </xf>
    <xf borderId="25" fillId="0" fontId="5" numFmtId="0" xfId="0" applyBorder="1" applyFont="1"/>
    <xf borderId="33" fillId="0" fontId="5" numFmtId="0" xfId="0" applyBorder="1" applyFont="1"/>
    <xf borderId="34" fillId="0" fontId="10" numFmtId="0" xfId="0" applyAlignment="1" applyBorder="1" applyFont="1">
      <alignment horizontal="right" shrinkToFit="0" vertical="center" wrapText="0"/>
    </xf>
    <xf borderId="35" fillId="0" fontId="5" numFmtId="0" xfId="0" applyBorder="1" applyFont="1"/>
    <xf borderId="31" fillId="2" fontId="2" numFmtId="164" xfId="0" applyAlignment="1" applyBorder="1" applyFont="1" applyNumberForma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29"/>
    <col customWidth="1" min="2" max="2" width="19.86"/>
    <col customWidth="1" min="3" max="3" width="17.57"/>
    <col customWidth="1" min="4" max="4" width="17.29"/>
    <col customWidth="1" min="5" max="5" width="14.57"/>
    <col customWidth="1" min="6" max="6" width="13.14"/>
    <col customWidth="1" min="7" max="7" width="12.86"/>
    <col customWidth="1" min="8" max="8" width="17.14"/>
    <col customWidth="1" min="9" max="26" width="9.0"/>
  </cols>
  <sheetData>
    <row r="1" ht="14.25" customHeight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1" t="s">
        <v>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0" customHeight="1">
      <c r="A4" s="4" t="s">
        <v>3</v>
      </c>
      <c r="B4" s="5"/>
      <c r="C4" s="6"/>
      <c r="D4" s="6"/>
      <c r="E4" s="6"/>
      <c r="F4" s="6"/>
      <c r="G4" s="6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5.0" customHeight="1">
      <c r="A5" s="9" t="s">
        <v>4</v>
      </c>
      <c r="B5" s="10"/>
      <c r="C5" s="3"/>
      <c r="H5" s="1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8.75" customHeight="1">
      <c r="A6" s="12" t="s">
        <v>5</v>
      </c>
      <c r="B6" s="13">
        <v>0.75</v>
      </c>
      <c r="C6" s="14" t="s">
        <v>6</v>
      </c>
      <c r="D6" s="15"/>
      <c r="E6" s="15"/>
      <c r="F6" s="15"/>
      <c r="G6" s="15"/>
      <c r="H6" s="1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0" customHeight="1">
      <c r="A7" s="17" t="s">
        <v>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32.25" customHeight="1">
      <c r="A8" s="18" t="s">
        <v>8</v>
      </c>
      <c r="B8" s="19"/>
      <c r="C8" s="20" t="s">
        <v>9</v>
      </c>
      <c r="D8" s="20" t="s">
        <v>10</v>
      </c>
      <c r="E8" s="21" t="s">
        <v>11</v>
      </c>
      <c r="F8" s="22" t="s">
        <v>12</v>
      </c>
      <c r="G8" s="22" t="s">
        <v>13</v>
      </c>
      <c r="H8" s="22" t="s">
        <v>14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ht="30.75" customHeight="1">
      <c r="A9" s="24" t="s">
        <v>15</v>
      </c>
      <c r="B9" s="24" t="s">
        <v>16</v>
      </c>
      <c r="C9" s="25"/>
      <c r="D9" s="25"/>
      <c r="E9" s="25"/>
      <c r="F9" s="25"/>
      <c r="G9" s="25"/>
      <c r="H9" s="25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ht="18.0" customHeight="1">
      <c r="A10" s="27"/>
      <c r="B10" s="27"/>
      <c r="C10" s="28"/>
      <c r="D10" s="28"/>
      <c r="E10" s="29">
        <f t="shared" ref="E10:E25" si="1">+C10*D10</f>
        <v>0</v>
      </c>
      <c r="F10" s="30">
        <f t="shared" ref="F10:F25" si="2">+E10*$B$6</f>
        <v>0</v>
      </c>
      <c r="G10" s="30">
        <f t="shared" ref="G10:G25" si="3">F10*0.1</f>
        <v>0</v>
      </c>
      <c r="H10" s="31">
        <f t="shared" ref="H10:H25" si="4">F10+G10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8.0" customHeight="1">
      <c r="A11" s="32"/>
      <c r="B11" s="32"/>
      <c r="C11" s="33"/>
      <c r="D11" s="33"/>
      <c r="E11" s="34">
        <f t="shared" si="1"/>
        <v>0</v>
      </c>
      <c r="F11" s="35">
        <f t="shared" si="2"/>
        <v>0</v>
      </c>
      <c r="G11" s="30">
        <f t="shared" si="3"/>
        <v>0</v>
      </c>
      <c r="H11" s="31">
        <f t="shared" si="4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8.0" customHeight="1">
      <c r="A12" s="32"/>
      <c r="B12" s="32"/>
      <c r="C12" s="33"/>
      <c r="D12" s="33"/>
      <c r="E12" s="34">
        <f t="shared" si="1"/>
        <v>0</v>
      </c>
      <c r="F12" s="35">
        <f t="shared" si="2"/>
        <v>0</v>
      </c>
      <c r="G12" s="30">
        <f t="shared" si="3"/>
        <v>0</v>
      </c>
      <c r="H12" s="31">
        <f t="shared" si="4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0" customHeight="1">
      <c r="A13" s="32"/>
      <c r="B13" s="32"/>
      <c r="C13" s="33"/>
      <c r="D13" s="33"/>
      <c r="E13" s="34">
        <f t="shared" si="1"/>
        <v>0</v>
      </c>
      <c r="F13" s="35">
        <f t="shared" si="2"/>
        <v>0</v>
      </c>
      <c r="G13" s="30">
        <f t="shared" si="3"/>
        <v>0</v>
      </c>
      <c r="H13" s="31">
        <f t="shared" si="4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8.0" customHeight="1">
      <c r="A14" s="32"/>
      <c r="B14" s="32"/>
      <c r="C14" s="33"/>
      <c r="D14" s="33"/>
      <c r="E14" s="34">
        <f t="shared" si="1"/>
        <v>0</v>
      </c>
      <c r="F14" s="35">
        <f t="shared" si="2"/>
        <v>0</v>
      </c>
      <c r="G14" s="30">
        <f t="shared" si="3"/>
        <v>0</v>
      </c>
      <c r="H14" s="31">
        <f t="shared" si="4"/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8.0" customHeight="1">
      <c r="A15" s="32"/>
      <c r="B15" s="32"/>
      <c r="C15" s="33"/>
      <c r="D15" s="33"/>
      <c r="E15" s="34">
        <f t="shared" si="1"/>
        <v>0</v>
      </c>
      <c r="F15" s="35">
        <f t="shared" si="2"/>
        <v>0</v>
      </c>
      <c r="G15" s="30">
        <f t="shared" si="3"/>
        <v>0</v>
      </c>
      <c r="H15" s="31">
        <f t="shared" si="4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8.0" customHeight="1">
      <c r="A16" s="32"/>
      <c r="B16" s="32"/>
      <c r="C16" s="33"/>
      <c r="D16" s="33"/>
      <c r="E16" s="34">
        <f t="shared" si="1"/>
        <v>0</v>
      </c>
      <c r="F16" s="35">
        <f t="shared" si="2"/>
        <v>0</v>
      </c>
      <c r="G16" s="30">
        <f t="shared" si="3"/>
        <v>0</v>
      </c>
      <c r="H16" s="31">
        <f t="shared" si="4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8.0" customHeight="1">
      <c r="A17" s="32"/>
      <c r="B17" s="32"/>
      <c r="C17" s="33"/>
      <c r="D17" s="33"/>
      <c r="E17" s="34">
        <f t="shared" si="1"/>
        <v>0</v>
      </c>
      <c r="F17" s="35">
        <f t="shared" si="2"/>
        <v>0</v>
      </c>
      <c r="G17" s="30">
        <f t="shared" si="3"/>
        <v>0</v>
      </c>
      <c r="H17" s="31">
        <f t="shared" si="4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8.0" customHeight="1">
      <c r="A18" s="33"/>
      <c r="B18" s="33"/>
      <c r="C18" s="33"/>
      <c r="D18" s="33"/>
      <c r="E18" s="34">
        <f t="shared" si="1"/>
        <v>0</v>
      </c>
      <c r="F18" s="35">
        <f t="shared" si="2"/>
        <v>0</v>
      </c>
      <c r="G18" s="30">
        <f t="shared" si="3"/>
        <v>0</v>
      </c>
      <c r="H18" s="31">
        <f t="shared" si="4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8.0" customHeight="1">
      <c r="A19" s="33"/>
      <c r="B19" s="33"/>
      <c r="C19" s="33"/>
      <c r="D19" s="33"/>
      <c r="E19" s="34">
        <f t="shared" si="1"/>
        <v>0</v>
      </c>
      <c r="F19" s="35">
        <f t="shared" si="2"/>
        <v>0</v>
      </c>
      <c r="G19" s="30">
        <f t="shared" si="3"/>
        <v>0</v>
      </c>
      <c r="H19" s="31">
        <f t="shared" si="4"/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8.0" customHeight="1">
      <c r="A20" s="33"/>
      <c r="B20" s="33"/>
      <c r="C20" s="33"/>
      <c r="D20" s="33"/>
      <c r="E20" s="34">
        <f t="shared" si="1"/>
        <v>0</v>
      </c>
      <c r="F20" s="35">
        <f t="shared" si="2"/>
        <v>0</v>
      </c>
      <c r="G20" s="30">
        <f t="shared" si="3"/>
        <v>0</v>
      </c>
      <c r="H20" s="31">
        <f t="shared" si="4"/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8.0" customHeight="1">
      <c r="A21" s="33"/>
      <c r="B21" s="33"/>
      <c r="C21" s="33"/>
      <c r="D21" s="33"/>
      <c r="E21" s="34">
        <f t="shared" si="1"/>
        <v>0</v>
      </c>
      <c r="F21" s="35">
        <f t="shared" si="2"/>
        <v>0</v>
      </c>
      <c r="G21" s="30">
        <f t="shared" si="3"/>
        <v>0</v>
      </c>
      <c r="H21" s="31">
        <f t="shared" si="4"/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8.0" customHeight="1">
      <c r="A22" s="33"/>
      <c r="B22" s="33"/>
      <c r="C22" s="33"/>
      <c r="D22" s="33"/>
      <c r="E22" s="34">
        <f t="shared" si="1"/>
        <v>0</v>
      </c>
      <c r="F22" s="35">
        <f t="shared" si="2"/>
        <v>0</v>
      </c>
      <c r="G22" s="30">
        <f t="shared" si="3"/>
        <v>0</v>
      </c>
      <c r="H22" s="31">
        <f t="shared" si="4"/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8.0" customHeight="1">
      <c r="A23" s="33"/>
      <c r="B23" s="33"/>
      <c r="C23" s="33"/>
      <c r="D23" s="33"/>
      <c r="E23" s="34">
        <f t="shared" si="1"/>
        <v>0</v>
      </c>
      <c r="F23" s="35">
        <f t="shared" si="2"/>
        <v>0</v>
      </c>
      <c r="G23" s="30">
        <f t="shared" si="3"/>
        <v>0</v>
      </c>
      <c r="H23" s="31">
        <f t="shared" si="4"/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8.0" customHeight="1">
      <c r="A24" s="33"/>
      <c r="B24" s="33"/>
      <c r="C24" s="33"/>
      <c r="D24" s="33"/>
      <c r="E24" s="34">
        <f t="shared" si="1"/>
        <v>0</v>
      </c>
      <c r="F24" s="35">
        <f t="shared" si="2"/>
        <v>0</v>
      </c>
      <c r="G24" s="30">
        <f t="shared" si="3"/>
        <v>0</v>
      </c>
      <c r="H24" s="31">
        <f t="shared" si="4"/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8.0" customHeight="1">
      <c r="A25" s="36"/>
      <c r="B25" s="36"/>
      <c r="C25" s="36"/>
      <c r="D25" s="36"/>
      <c r="E25" s="37">
        <f t="shared" si="1"/>
        <v>0</v>
      </c>
      <c r="F25" s="38">
        <f t="shared" si="2"/>
        <v>0</v>
      </c>
      <c r="G25" s="30">
        <f t="shared" si="3"/>
        <v>0</v>
      </c>
      <c r="H25" s="31">
        <f t="shared" si="4"/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0" customHeight="1">
      <c r="A26" s="39" t="s">
        <v>17</v>
      </c>
      <c r="B26" s="40"/>
      <c r="C26" s="29">
        <f t="shared" ref="C26:H26" si="5">SUM(C10:C25)</f>
        <v>0</v>
      </c>
      <c r="D26" s="29">
        <f t="shared" si="5"/>
        <v>0</v>
      </c>
      <c r="E26" s="29">
        <f t="shared" si="5"/>
        <v>0</v>
      </c>
      <c r="F26" s="41">
        <f t="shared" si="5"/>
        <v>0</v>
      </c>
      <c r="G26" s="41">
        <f t="shared" si="5"/>
        <v>0</v>
      </c>
      <c r="H26" s="42">
        <f t="shared" si="5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2.5" customHeight="1">
      <c r="A27" s="43" t="s">
        <v>18</v>
      </c>
      <c r="B27" s="44"/>
      <c r="C27" s="34">
        <v>0.0</v>
      </c>
      <c r="D27" s="34">
        <v>0.0</v>
      </c>
      <c r="E27" s="34">
        <v>0.0</v>
      </c>
      <c r="F27" s="45">
        <v>0.0</v>
      </c>
      <c r="G27" s="45">
        <v>0.0</v>
      </c>
      <c r="H27" s="46">
        <v>0.0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7.75" customHeight="1">
      <c r="A28" s="47" t="s">
        <v>19</v>
      </c>
      <c r="B28" s="48"/>
      <c r="C28" s="37">
        <f t="shared" ref="C28:H28" si="6">+C26+C27</f>
        <v>0</v>
      </c>
      <c r="D28" s="37">
        <f t="shared" si="6"/>
        <v>0</v>
      </c>
      <c r="E28" s="37">
        <f t="shared" si="6"/>
        <v>0</v>
      </c>
      <c r="F28" s="49">
        <f t="shared" si="6"/>
        <v>0</v>
      </c>
      <c r="G28" s="49">
        <f t="shared" si="6"/>
        <v>0</v>
      </c>
      <c r="H28" s="50">
        <f t="shared" si="6"/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2"/>
      <c r="B29" s="2"/>
      <c r="C29" s="2"/>
      <c r="D29" s="2"/>
      <c r="E29" s="2"/>
      <c r="F29" s="2"/>
      <c r="G29" s="2"/>
      <c r="H29" s="2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6.5" customHeight="1">
      <c r="A30" s="51" t="s">
        <v>3</v>
      </c>
      <c r="B30" s="5" t="str">
        <f>+B4</f>
        <v/>
      </c>
      <c r="C30" s="6"/>
      <c r="D30" s="6"/>
      <c r="E30" s="6"/>
      <c r="F30" s="6"/>
      <c r="G30" s="6"/>
      <c r="H30" s="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33.0" customHeight="1">
      <c r="A31" s="18" t="s">
        <v>8</v>
      </c>
      <c r="B31" s="19"/>
      <c r="C31" s="20" t="s">
        <v>9</v>
      </c>
      <c r="D31" s="20" t="s">
        <v>10</v>
      </c>
      <c r="E31" s="21" t="s">
        <v>11</v>
      </c>
      <c r="F31" s="22" t="s">
        <v>12</v>
      </c>
      <c r="G31" s="22" t="s">
        <v>13</v>
      </c>
      <c r="H31" s="22" t="s">
        <v>14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ht="33.0" customHeight="1">
      <c r="A32" s="24" t="s">
        <v>15</v>
      </c>
      <c r="B32" s="24" t="s">
        <v>16</v>
      </c>
      <c r="C32" s="25"/>
      <c r="D32" s="25"/>
      <c r="E32" s="25"/>
      <c r="F32" s="25"/>
      <c r="G32" s="25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ht="18.0" customHeight="1">
      <c r="A33" s="52"/>
      <c r="B33" s="52"/>
      <c r="C33" s="53"/>
      <c r="D33" s="53"/>
      <c r="E33" s="54">
        <f t="shared" ref="E33:E42" si="7">+C33*D33</f>
        <v>0</v>
      </c>
      <c r="F33" s="55">
        <f t="shared" ref="F33:F51" si="8">+E33*$B$6</f>
        <v>0</v>
      </c>
      <c r="G33" s="30">
        <f t="shared" ref="G33:G54" si="9">F33*0.1</f>
        <v>0</v>
      </c>
      <c r="H33" s="31">
        <f t="shared" ref="H33:H51" si="10">F33+G33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8.0" customHeight="1">
      <c r="A34" s="32"/>
      <c r="B34" s="32"/>
      <c r="C34" s="33"/>
      <c r="D34" s="33"/>
      <c r="E34" s="34">
        <f t="shared" si="7"/>
        <v>0</v>
      </c>
      <c r="F34" s="35">
        <f t="shared" si="8"/>
        <v>0</v>
      </c>
      <c r="G34" s="30">
        <f t="shared" si="9"/>
        <v>0</v>
      </c>
      <c r="H34" s="31">
        <f t="shared" si="10"/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8.0" customHeight="1">
      <c r="A35" s="32"/>
      <c r="B35" s="32"/>
      <c r="C35" s="33"/>
      <c r="D35" s="33"/>
      <c r="E35" s="34">
        <f t="shared" si="7"/>
        <v>0</v>
      </c>
      <c r="F35" s="35">
        <f t="shared" si="8"/>
        <v>0</v>
      </c>
      <c r="G35" s="30">
        <f t="shared" si="9"/>
        <v>0</v>
      </c>
      <c r="H35" s="31">
        <f t="shared" si="10"/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8.0" customHeight="1">
      <c r="A36" s="33"/>
      <c r="B36" s="33"/>
      <c r="C36" s="33"/>
      <c r="D36" s="33"/>
      <c r="E36" s="34">
        <f t="shared" si="7"/>
        <v>0</v>
      </c>
      <c r="F36" s="35">
        <f t="shared" si="8"/>
        <v>0</v>
      </c>
      <c r="G36" s="30">
        <f t="shared" si="9"/>
        <v>0</v>
      </c>
      <c r="H36" s="31">
        <f t="shared" si="10"/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8.0" customHeight="1">
      <c r="A37" s="32"/>
      <c r="B37" s="32"/>
      <c r="C37" s="33"/>
      <c r="D37" s="33"/>
      <c r="E37" s="34">
        <f t="shared" si="7"/>
        <v>0</v>
      </c>
      <c r="F37" s="35">
        <f t="shared" si="8"/>
        <v>0</v>
      </c>
      <c r="G37" s="30">
        <f t="shared" si="9"/>
        <v>0</v>
      </c>
      <c r="H37" s="31">
        <f t="shared" si="10"/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8.0" customHeight="1">
      <c r="A38" s="32"/>
      <c r="B38" s="32"/>
      <c r="C38" s="33"/>
      <c r="D38" s="33"/>
      <c r="E38" s="34">
        <f t="shared" si="7"/>
        <v>0</v>
      </c>
      <c r="F38" s="35">
        <f t="shared" si="8"/>
        <v>0</v>
      </c>
      <c r="G38" s="30">
        <f t="shared" si="9"/>
        <v>0</v>
      </c>
      <c r="H38" s="31">
        <f t="shared" si="10"/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8.0" customHeight="1">
      <c r="A39" s="32"/>
      <c r="B39" s="32"/>
      <c r="C39" s="33"/>
      <c r="D39" s="33"/>
      <c r="E39" s="34">
        <f t="shared" si="7"/>
        <v>0</v>
      </c>
      <c r="F39" s="35">
        <f t="shared" si="8"/>
        <v>0</v>
      </c>
      <c r="G39" s="30">
        <f t="shared" si="9"/>
        <v>0</v>
      </c>
      <c r="H39" s="31">
        <f t="shared" si="10"/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8.0" customHeight="1">
      <c r="A40" s="32"/>
      <c r="B40" s="32"/>
      <c r="C40" s="33"/>
      <c r="D40" s="33"/>
      <c r="E40" s="34">
        <f t="shared" si="7"/>
        <v>0</v>
      </c>
      <c r="F40" s="35">
        <f t="shared" si="8"/>
        <v>0</v>
      </c>
      <c r="G40" s="30">
        <f t="shared" si="9"/>
        <v>0</v>
      </c>
      <c r="H40" s="31">
        <f t="shared" si="10"/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8.0" customHeight="1">
      <c r="A41" s="32"/>
      <c r="B41" s="32"/>
      <c r="C41" s="33"/>
      <c r="D41" s="33"/>
      <c r="E41" s="34">
        <f t="shared" si="7"/>
        <v>0</v>
      </c>
      <c r="F41" s="35">
        <f t="shared" si="8"/>
        <v>0</v>
      </c>
      <c r="G41" s="30">
        <f t="shared" si="9"/>
        <v>0</v>
      </c>
      <c r="H41" s="31">
        <f t="shared" si="10"/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8.0" customHeight="1">
      <c r="A42" s="32"/>
      <c r="B42" s="32"/>
      <c r="C42" s="33"/>
      <c r="D42" s="33"/>
      <c r="E42" s="34">
        <f t="shared" si="7"/>
        <v>0</v>
      </c>
      <c r="F42" s="35">
        <f t="shared" si="8"/>
        <v>0</v>
      </c>
      <c r="G42" s="30">
        <f t="shared" si="9"/>
        <v>0</v>
      </c>
      <c r="H42" s="31">
        <f t="shared" si="10"/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8.0" customHeight="1">
      <c r="A43" s="32"/>
      <c r="B43" s="32"/>
      <c r="C43" s="33"/>
      <c r="D43" s="33"/>
      <c r="E43" s="34"/>
      <c r="F43" s="35">
        <f t="shared" si="8"/>
        <v>0</v>
      </c>
      <c r="G43" s="30">
        <f t="shared" si="9"/>
        <v>0</v>
      </c>
      <c r="H43" s="31">
        <f t="shared" si="10"/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8.0" customHeight="1">
      <c r="A44" s="33"/>
      <c r="B44" s="33"/>
      <c r="C44" s="33"/>
      <c r="D44" s="33"/>
      <c r="E44" s="34">
        <f t="shared" ref="E44:E51" si="11">+C44*D44</f>
        <v>0</v>
      </c>
      <c r="F44" s="35">
        <f t="shared" si="8"/>
        <v>0</v>
      </c>
      <c r="G44" s="30">
        <f t="shared" si="9"/>
        <v>0</v>
      </c>
      <c r="H44" s="31">
        <f t="shared" si="10"/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8.0" customHeight="1">
      <c r="A45" s="33"/>
      <c r="B45" s="33"/>
      <c r="C45" s="33"/>
      <c r="D45" s="33"/>
      <c r="E45" s="34">
        <f t="shared" si="11"/>
        <v>0</v>
      </c>
      <c r="F45" s="35">
        <f t="shared" si="8"/>
        <v>0</v>
      </c>
      <c r="G45" s="30">
        <f t="shared" si="9"/>
        <v>0</v>
      </c>
      <c r="H45" s="31">
        <f t="shared" si="10"/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8.0" customHeight="1">
      <c r="A46" s="33"/>
      <c r="B46" s="33"/>
      <c r="C46" s="33"/>
      <c r="D46" s="33"/>
      <c r="E46" s="34">
        <f t="shared" si="11"/>
        <v>0</v>
      </c>
      <c r="F46" s="35">
        <f t="shared" si="8"/>
        <v>0</v>
      </c>
      <c r="G46" s="30">
        <f t="shared" si="9"/>
        <v>0</v>
      </c>
      <c r="H46" s="31">
        <f t="shared" si="10"/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8.0" customHeight="1">
      <c r="A47" s="33"/>
      <c r="B47" s="33"/>
      <c r="C47" s="33"/>
      <c r="D47" s="33"/>
      <c r="E47" s="34">
        <f t="shared" si="11"/>
        <v>0</v>
      </c>
      <c r="F47" s="35">
        <f t="shared" si="8"/>
        <v>0</v>
      </c>
      <c r="G47" s="30">
        <f t="shared" si="9"/>
        <v>0</v>
      </c>
      <c r="H47" s="31">
        <f t="shared" si="10"/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8.0" customHeight="1">
      <c r="A48" s="33"/>
      <c r="B48" s="33"/>
      <c r="C48" s="33"/>
      <c r="D48" s="33"/>
      <c r="E48" s="34">
        <f t="shared" si="11"/>
        <v>0</v>
      </c>
      <c r="F48" s="35">
        <f t="shared" si="8"/>
        <v>0</v>
      </c>
      <c r="G48" s="30">
        <f t="shared" si="9"/>
        <v>0</v>
      </c>
      <c r="H48" s="31">
        <f t="shared" si="10"/>
        <v>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8.0" customHeight="1">
      <c r="A49" s="33"/>
      <c r="B49" s="33"/>
      <c r="C49" s="33"/>
      <c r="D49" s="33"/>
      <c r="E49" s="34">
        <f t="shared" si="11"/>
        <v>0</v>
      </c>
      <c r="F49" s="35">
        <f t="shared" si="8"/>
        <v>0</v>
      </c>
      <c r="G49" s="30">
        <f t="shared" si="9"/>
        <v>0</v>
      </c>
      <c r="H49" s="31">
        <f t="shared" si="10"/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8.75" customHeight="1">
      <c r="A50" s="33"/>
      <c r="B50" s="33"/>
      <c r="C50" s="33"/>
      <c r="D50" s="33"/>
      <c r="E50" s="34">
        <f t="shared" si="11"/>
        <v>0</v>
      </c>
      <c r="F50" s="35">
        <f t="shared" si="8"/>
        <v>0</v>
      </c>
      <c r="G50" s="30">
        <f t="shared" si="9"/>
        <v>0</v>
      </c>
      <c r="H50" s="31">
        <f t="shared" si="10"/>
        <v>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8.0" customHeight="1">
      <c r="A51" s="56"/>
      <c r="B51" s="56"/>
      <c r="C51" s="56"/>
      <c r="D51" s="56"/>
      <c r="E51" s="57">
        <f t="shared" si="11"/>
        <v>0</v>
      </c>
      <c r="F51" s="58">
        <f t="shared" si="8"/>
        <v>0</v>
      </c>
      <c r="G51" s="30">
        <f t="shared" si="9"/>
        <v>0</v>
      </c>
      <c r="H51" s="31">
        <f t="shared" si="10"/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4.0" customHeight="1">
      <c r="A52" s="39" t="s">
        <v>17</v>
      </c>
      <c r="B52" s="19"/>
      <c r="C52" s="29">
        <f t="shared" ref="C52:F52" si="12">SUM(C33:C51)</f>
        <v>0</v>
      </c>
      <c r="D52" s="29">
        <f t="shared" si="12"/>
        <v>0</v>
      </c>
      <c r="E52" s="29">
        <f t="shared" si="12"/>
        <v>0</v>
      </c>
      <c r="F52" s="30">
        <f t="shared" si="12"/>
        <v>0</v>
      </c>
      <c r="G52" s="30">
        <f t="shared" si="9"/>
        <v>0</v>
      </c>
      <c r="H52" s="31">
        <f>SUM(H33:H51)</f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2.5" customHeight="1">
      <c r="A53" s="43" t="s">
        <v>20</v>
      </c>
      <c r="B53" s="59"/>
      <c r="C53" s="34">
        <f t="shared" ref="C53:F53" si="13">+C28</f>
        <v>0</v>
      </c>
      <c r="D53" s="34">
        <f t="shared" si="13"/>
        <v>0</v>
      </c>
      <c r="E53" s="34">
        <f t="shared" si="13"/>
        <v>0</v>
      </c>
      <c r="F53" s="35">
        <f t="shared" si="13"/>
        <v>0</v>
      </c>
      <c r="G53" s="30">
        <f t="shared" si="9"/>
        <v>0</v>
      </c>
      <c r="H53" s="60">
        <f>+H28</f>
        <v>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7.75" customHeight="1">
      <c r="A54" s="47" t="s">
        <v>19</v>
      </c>
      <c r="B54" s="61"/>
      <c r="C54" s="37">
        <f t="shared" ref="C54:F54" si="14">+C52+C53</f>
        <v>0</v>
      </c>
      <c r="D54" s="37">
        <f t="shared" si="14"/>
        <v>0</v>
      </c>
      <c r="E54" s="37">
        <f t="shared" si="14"/>
        <v>0</v>
      </c>
      <c r="F54" s="38">
        <f t="shared" si="14"/>
        <v>0</v>
      </c>
      <c r="G54" s="30">
        <f t="shared" si="9"/>
        <v>0</v>
      </c>
      <c r="H54" s="62">
        <f>+H52+H53</f>
        <v>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8.75" customHeight="1">
      <c r="A55" s="2"/>
      <c r="B55" s="2"/>
      <c r="C55" s="2"/>
      <c r="D55" s="2"/>
      <c r="E55" s="2"/>
      <c r="F55" s="2"/>
      <c r="G55" s="2"/>
      <c r="H55" s="2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6.5" customHeight="1">
      <c r="A56" s="51" t="s">
        <v>3</v>
      </c>
      <c r="B56" s="5" t="str">
        <f>+B30</f>
        <v/>
      </c>
      <c r="C56" s="6"/>
      <c r="D56" s="6"/>
      <c r="E56" s="6"/>
      <c r="F56" s="6"/>
      <c r="G56" s="6"/>
      <c r="H56" s="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32.25" customHeight="1">
      <c r="A57" s="18" t="s">
        <v>8</v>
      </c>
      <c r="B57" s="19"/>
      <c r="C57" s="20" t="s">
        <v>9</v>
      </c>
      <c r="D57" s="20" t="s">
        <v>10</v>
      </c>
      <c r="E57" s="21" t="s">
        <v>11</v>
      </c>
      <c r="F57" s="22" t="s">
        <v>12</v>
      </c>
      <c r="G57" s="22" t="s">
        <v>13</v>
      </c>
      <c r="H57" s="22" t="s">
        <v>14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ht="30.75" customHeight="1">
      <c r="A58" s="63" t="s">
        <v>15</v>
      </c>
      <c r="B58" s="63" t="s">
        <v>16</v>
      </c>
      <c r="C58" s="25"/>
      <c r="D58" s="25"/>
      <c r="E58" s="25"/>
      <c r="F58" s="25"/>
      <c r="G58" s="25"/>
      <c r="H58" s="25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ht="18.0" customHeight="1">
      <c r="A59" s="64"/>
      <c r="B59" s="64"/>
      <c r="C59" s="65"/>
      <c r="D59" s="65"/>
      <c r="E59" s="66">
        <f t="shared" ref="E59:E77" si="15">+C59*D59</f>
        <v>0</v>
      </c>
      <c r="F59" s="55">
        <f t="shared" ref="F59:F77" si="16">+E59*$B$6</f>
        <v>0</v>
      </c>
      <c r="G59" s="30">
        <f t="shared" ref="G59:G77" si="17">F59*0.1</f>
        <v>0</v>
      </c>
      <c r="H59" s="31">
        <f t="shared" ref="H59:H77" si="18">F59+G59</f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8.0" customHeight="1">
      <c r="A60" s="32"/>
      <c r="B60" s="32"/>
      <c r="C60" s="33"/>
      <c r="D60" s="33"/>
      <c r="E60" s="66">
        <f t="shared" si="15"/>
        <v>0</v>
      </c>
      <c r="F60" s="35">
        <f t="shared" si="16"/>
        <v>0</v>
      </c>
      <c r="G60" s="30">
        <f t="shared" si="17"/>
        <v>0</v>
      </c>
      <c r="H60" s="31">
        <f t="shared" si="18"/>
        <v>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8.0" customHeight="1">
      <c r="A61" s="32"/>
      <c r="B61" s="32"/>
      <c r="C61" s="33"/>
      <c r="D61" s="33"/>
      <c r="E61" s="34">
        <f t="shared" si="15"/>
        <v>0</v>
      </c>
      <c r="F61" s="35">
        <f t="shared" si="16"/>
        <v>0</v>
      </c>
      <c r="G61" s="30">
        <f t="shared" si="17"/>
        <v>0</v>
      </c>
      <c r="H61" s="31">
        <f t="shared" si="18"/>
        <v>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8.0" customHeight="1">
      <c r="A62" s="33"/>
      <c r="B62" s="33"/>
      <c r="C62" s="33"/>
      <c r="D62" s="33"/>
      <c r="E62" s="34">
        <f t="shared" si="15"/>
        <v>0</v>
      </c>
      <c r="F62" s="35">
        <f t="shared" si="16"/>
        <v>0</v>
      </c>
      <c r="G62" s="30">
        <f t="shared" si="17"/>
        <v>0</v>
      </c>
      <c r="H62" s="31">
        <f t="shared" si="18"/>
        <v>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8.0" customHeight="1">
      <c r="A63" s="32"/>
      <c r="B63" s="32"/>
      <c r="C63" s="33"/>
      <c r="D63" s="33"/>
      <c r="E63" s="34">
        <f t="shared" si="15"/>
        <v>0</v>
      </c>
      <c r="F63" s="35">
        <f t="shared" si="16"/>
        <v>0</v>
      </c>
      <c r="G63" s="30">
        <f t="shared" si="17"/>
        <v>0</v>
      </c>
      <c r="H63" s="31">
        <f t="shared" si="18"/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8.0" customHeight="1">
      <c r="A64" s="32"/>
      <c r="B64" s="32"/>
      <c r="C64" s="33"/>
      <c r="D64" s="33"/>
      <c r="E64" s="34">
        <f t="shared" si="15"/>
        <v>0</v>
      </c>
      <c r="F64" s="35">
        <f t="shared" si="16"/>
        <v>0</v>
      </c>
      <c r="G64" s="30">
        <f t="shared" si="17"/>
        <v>0</v>
      </c>
      <c r="H64" s="31">
        <f t="shared" si="18"/>
        <v>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8.0" customHeight="1">
      <c r="A65" s="32"/>
      <c r="B65" s="32"/>
      <c r="C65" s="33"/>
      <c r="D65" s="33"/>
      <c r="E65" s="34">
        <f t="shared" si="15"/>
        <v>0</v>
      </c>
      <c r="F65" s="35">
        <f t="shared" si="16"/>
        <v>0</v>
      </c>
      <c r="G65" s="30">
        <f t="shared" si="17"/>
        <v>0</v>
      </c>
      <c r="H65" s="31">
        <f t="shared" si="18"/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8.0" customHeight="1">
      <c r="A66" s="32"/>
      <c r="B66" s="32"/>
      <c r="C66" s="33"/>
      <c r="D66" s="33"/>
      <c r="E66" s="34">
        <f t="shared" si="15"/>
        <v>0</v>
      </c>
      <c r="F66" s="35">
        <f t="shared" si="16"/>
        <v>0</v>
      </c>
      <c r="G66" s="30">
        <f t="shared" si="17"/>
        <v>0</v>
      </c>
      <c r="H66" s="31">
        <f t="shared" si="18"/>
        <v>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8.0" customHeight="1">
      <c r="A67" s="32"/>
      <c r="B67" s="32"/>
      <c r="C67" s="33"/>
      <c r="D67" s="33"/>
      <c r="E67" s="34">
        <f t="shared" si="15"/>
        <v>0</v>
      </c>
      <c r="F67" s="35">
        <f t="shared" si="16"/>
        <v>0</v>
      </c>
      <c r="G67" s="30">
        <f t="shared" si="17"/>
        <v>0</v>
      </c>
      <c r="H67" s="31">
        <f t="shared" si="18"/>
        <v>0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8.0" customHeight="1">
      <c r="A68" s="32"/>
      <c r="B68" s="32"/>
      <c r="C68" s="33"/>
      <c r="D68" s="33"/>
      <c r="E68" s="34">
        <f t="shared" si="15"/>
        <v>0</v>
      </c>
      <c r="F68" s="35">
        <f t="shared" si="16"/>
        <v>0</v>
      </c>
      <c r="G68" s="30">
        <f t="shared" si="17"/>
        <v>0</v>
      </c>
      <c r="H68" s="31">
        <f t="shared" si="18"/>
        <v>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8.0" customHeight="1">
      <c r="A69" s="32"/>
      <c r="B69" s="32"/>
      <c r="C69" s="33"/>
      <c r="D69" s="33"/>
      <c r="E69" s="34">
        <f t="shared" si="15"/>
        <v>0</v>
      </c>
      <c r="F69" s="35">
        <f t="shared" si="16"/>
        <v>0</v>
      </c>
      <c r="G69" s="30">
        <f t="shared" si="17"/>
        <v>0</v>
      </c>
      <c r="H69" s="31">
        <f t="shared" si="18"/>
        <v>0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8.0" customHeight="1">
      <c r="A70" s="33"/>
      <c r="B70" s="33"/>
      <c r="C70" s="33"/>
      <c r="D70" s="33"/>
      <c r="E70" s="34">
        <f t="shared" si="15"/>
        <v>0</v>
      </c>
      <c r="F70" s="35">
        <f t="shared" si="16"/>
        <v>0</v>
      </c>
      <c r="G70" s="30">
        <f t="shared" si="17"/>
        <v>0</v>
      </c>
      <c r="H70" s="31">
        <f t="shared" si="18"/>
        <v>0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8.0" customHeight="1">
      <c r="A71" s="33"/>
      <c r="B71" s="33"/>
      <c r="C71" s="33"/>
      <c r="D71" s="33"/>
      <c r="E71" s="34">
        <f t="shared" si="15"/>
        <v>0</v>
      </c>
      <c r="F71" s="35">
        <f t="shared" si="16"/>
        <v>0</v>
      </c>
      <c r="G71" s="30">
        <f t="shared" si="17"/>
        <v>0</v>
      </c>
      <c r="H71" s="31">
        <f t="shared" si="18"/>
        <v>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8.0" customHeight="1">
      <c r="A72" s="33"/>
      <c r="B72" s="33"/>
      <c r="C72" s="33"/>
      <c r="D72" s="33"/>
      <c r="E72" s="34">
        <f t="shared" si="15"/>
        <v>0</v>
      </c>
      <c r="F72" s="35">
        <f t="shared" si="16"/>
        <v>0</v>
      </c>
      <c r="G72" s="30">
        <f t="shared" si="17"/>
        <v>0</v>
      </c>
      <c r="H72" s="31">
        <f t="shared" si="18"/>
        <v>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8.0" customHeight="1">
      <c r="A73" s="33"/>
      <c r="B73" s="33"/>
      <c r="C73" s="33"/>
      <c r="D73" s="33"/>
      <c r="E73" s="34">
        <f t="shared" si="15"/>
        <v>0</v>
      </c>
      <c r="F73" s="35">
        <f t="shared" si="16"/>
        <v>0</v>
      </c>
      <c r="G73" s="30">
        <f t="shared" si="17"/>
        <v>0</v>
      </c>
      <c r="H73" s="31">
        <f t="shared" si="18"/>
        <v>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8.0" customHeight="1">
      <c r="A74" s="33"/>
      <c r="B74" s="33"/>
      <c r="C74" s="33"/>
      <c r="D74" s="33"/>
      <c r="E74" s="34">
        <f t="shared" si="15"/>
        <v>0</v>
      </c>
      <c r="F74" s="35">
        <f t="shared" si="16"/>
        <v>0</v>
      </c>
      <c r="G74" s="30">
        <f t="shared" si="17"/>
        <v>0</v>
      </c>
      <c r="H74" s="31">
        <f t="shared" si="18"/>
        <v>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8.0" customHeight="1">
      <c r="A75" s="33"/>
      <c r="B75" s="33"/>
      <c r="C75" s="33"/>
      <c r="D75" s="33"/>
      <c r="E75" s="34">
        <f t="shared" si="15"/>
        <v>0</v>
      </c>
      <c r="F75" s="35">
        <f t="shared" si="16"/>
        <v>0</v>
      </c>
      <c r="G75" s="30">
        <f t="shared" si="17"/>
        <v>0</v>
      </c>
      <c r="H75" s="31">
        <f t="shared" si="18"/>
        <v>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8.0" customHeight="1">
      <c r="A76" s="33"/>
      <c r="B76" s="33"/>
      <c r="C76" s="33"/>
      <c r="D76" s="33"/>
      <c r="E76" s="34">
        <f t="shared" si="15"/>
        <v>0</v>
      </c>
      <c r="F76" s="35">
        <f t="shared" si="16"/>
        <v>0</v>
      </c>
      <c r="G76" s="30">
        <f t="shared" si="17"/>
        <v>0</v>
      </c>
      <c r="H76" s="31">
        <f t="shared" si="18"/>
        <v>0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8.0" customHeight="1">
      <c r="A77" s="36"/>
      <c r="B77" s="36"/>
      <c r="C77" s="36"/>
      <c r="D77" s="36"/>
      <c r="E77" s="37">
        <f t="shared" si="15"/>
        <v>0</v>
      </c>
      <c r="F77" s="58">
        <f t="shared" si="16"/>
        <v>0</v>
      </c>
      <c r="G77" s="30">
        <f t="shared" si="17"/>
        <v>0</v>
      </c>
      <c r="H77" s="31">
        <f t="shared" si="18"/>
        <v>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4.0" customHeight="1">
      <c r="A78" s="39" t="s">
        <v>17</v>
      </c>
      <c r="B78" s="19"/>
      <c r="C78" s="29">
        <f t="shared" ref="C78:H78" si="19">SUM(C59:C77)</f>
        <v>0</v>
      </c>
      <c r="D78" s="29">
        <f t="shared" si="19"/>
        <v>0</v>
      </c>
      <c r="E78" s="29">
        <f t="shared" si="19"/>
        <v>0</v>
      </c>
      <c r="F78" s="30">
        <f t="shared" si="19"/>
        <v>0</v>
      </c>
      <c r="G78" s="30">
        <f t="shared" si="19"/>
        <v>0</v>
      </c>
      <c r="H78" s="31">
        <f t="shared" si="19"/>
        <v>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2.5" customHeight="1">
      <c r="A79" s="43" t="s">
        <v>20</v>
      </c>
      <c r="B79" s="59"/>
      <c r="C79" s="34">
        <f t="shared" ref="C79:H79" si="20">+C54</f>
        <v>0</v>
      </c>
      <c r="D79" s="34">
        <f t="shared" si="20"/>
        <v>0</v>
      </c>
      <c r="E79" s="34">
        <f t="shared" si="20"/>
        <v>0</v>
      </c>
      <c r="F79" s="35">
        <f t="shared" si="20"/>
        <v>0</v>
      </c>
      <c r="G79" s="35">
        <f t="shared" si="20"/>
        <v>0</v>
      </c>
      <c r="H79" s="60">
        <f t="shared" si="20"/>
        <v>0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7.75" customHeight="1">
      <c r="A80" s="47" t="s">
        <v>19</v>
      </c>
      <c r="B80" s="61"/>
      <c r="C80" s="37">
        <f t="shared" ref="C80:H80" si="21">+C78+C79</f>
        <v>0</v>
      </c>
      <c r="D80" s="37">
        <f t="shared" si="21"/>
        <v>0</v>
      </c>
      <c r="E80" s="37">
        <f t="shared" si="21"/>
        <v>0</v>
      </c>
      <c r="F80" s="38">
        <f t="shared" si="21"/>
        <v>0</v>
      </c>
      <c r="G80" s="38">
        <f t="shared" si="21"/>
        <v>0</v>
      </c>
      <c r="H80" s="62">
        <f t="shared" si="21"/>
        <v>0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8.75" customHeight="1">
      <c r="A81" s="2"/>
      <c r="B81" s="2"/>
      <c r="C81" s="2"/>
      <c r="D81" s="2"/>
      <c r="E81" s="2"/>
      <c r="F81" s="2"/>
      <c r="G81" s="2"/>
      <c r="H81" s="26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6.5" customHeight="1">
      <c r="A82" s="51" t="s">
        <v>3</v>
      </c>
      <c r="B82" s="5" t="str">
        <f>+B56</f>
        <v/>
      </c>
      <c r="C82" s="6"/>
      <c r="D82" s="6"/>
      <c r="E82" s="6"/>
      <c r="F82" s="6"/>
      <c r="G82" s="6"/>
      <c r="H82" s="6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32.25" customHeight="1">
      <c r="A83" s="18" t="s">
        <v>8</v>
      </c>
      <c r="B83" s="19"/>
      <c r="C83" s="20" t="s">
        <v>9</v>
      </c>
      <c r="D83" s="20" t="s">
        <v>10</v>
      </c>
      <c r="E83" s="21" t="s">
        <v>11</v>
      </c>
      <c r="F83" s="22" t="s">
        <v>12</v>
      </c>
      <c r="G83" s="22" t="s">
        <v>13</v>
      </c>
      <c r="H83" s="22" t="s">
        <v>14</v>
      </c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ht="30.75" customHeight="1">
      <c r="A84" s="67" t="s">
        <v>15</v>
      </c>
      <c r="B84" s="67" t="s">
        <v>16</v>
      </c>
      <c r="C84" s="68"/>
      <c r="D84" s="68"/>
      <c r="E84" s="69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ht="18.0" customHeight="1">
      <c r="A85" s="27"/>
      <c r="B85" s="27"/>
      <c r="C85" s="28"/>
      <c r="D85" s="28"/>
      <c r="E85" s="29">
        <f t="shared" ref="E85:E103" si="22">+C85*D85</f>
        <v>0</v>
      </c>
      <c r="F85" s="55">
        <f t="shared" ref="F85:F103" si="23">+E85*$B$6</f>
        <v>0</v>
      </c>
      <c r="G85" s="30">
        <f t="shared" ref="G85:G103" si="24">F85*0.1</f>
        <v>0</v>
      </c>
      <c r="H85" s="31">
        <f t="shared" ref="H85:H103" si="25">F85+G85</f>
        <v>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8.0" customHeight="1">
      <c r="A86" s="32"/>
      <c r="B86" s="32"/>
      <c r="C86" s="33"/>
      <c r="D86" s="33"/>
      <c r="E86" s="34">
        <f t="shared" si="22"/>
        <v>0</v>
      </c>
      <c r="F86" s="35">
        <f t="shared" si="23"/>
        <v>0</v>
      </c>
      <c r="G86" s="30">
        <f t="shared" si="24"/>
        <v>0</v>
      </c>
      <c r="H86" s="31">
        <f t="shared" si="25"/>
        <v>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8.0" customHeight="1">
      <c r="A87" s="32"/>
      <c r="B87" s="32"/>
      <c r="C87" s="33"/>
      <c r="D87" s="33"/>
      <c r="E87" s="34">
        <f t="shared" si="22"/>
        <v>0</v>
      </c>
      <c r="F87" s="35">
        <f t="shared" si="23"/>
        <v>0</v>
      </c>
      <c r="G87" s="30">
        <f t="shared" si="24"/>
        <v>0</v>
      </c>
      <c r="H87" s="31">
        <f t="shared" si="25"/>
        <v>0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8.0" customHeight="1">
      <c r="A88" s="33"/>
      <c r="B88" s="33"/>
      <c r="C88" s="33"/>
      <c r="D88" s="33"/>
      <c r="E88" s="34">
        <f t="shared" si="22"/>
        <v>0</v>
      </c>
      <c r="F88" s="35">
        <f t="shared" si="23"/>
        <v>0</v>
      </c>
      <c r="G88" s="30">
        <f t="shared" si="24"/>
        <v>0</v>
      </c>
      <c r="H88" s="31">
        <f t="shared" si="25"/>
        <v>0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8.0" customHeight="1">
      <c r="A89" s="32"/>
      <c r="B89" s="32"/>
      <c r="C89" s="33"/>
      <c r="D89" s="33"/>
      <c r="E89" s="34">
        <f t="shared" si="22"/>
        <v>0</v>
      </c>
      <c r="F89" s="35">
        <f t="shared" si="23"/>
        <v>0</v>
      </c>
      <c r="G89" s="30">
        <f t="shared" si="24"/>
        <v>0</v>
      </c>
      <c r="H89" s="31">
        <f t="shared" si="25"/>
        <v>0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8.0" customHeight="1">
      <c r="A90" s="32"/>
      <c r="B90" s="32"/>
      <c r="C90" s="33"/>
      <c r="D90" s="33"/>
      <c r="E90" s="34">
        <f t="shared" si="22"/>
        <v>0</v>
      </c>
      <c r="F90" s="35">
        <f t="shared" si="23"/>
        <v>0</v>
      </c>
      <c r="G90" s="30">
        <f t="shared" si="24"/>
        <v>0</v>
      </c>
      <c r="H90" s="31">
        <f t="shared" si="25"/>
        <v>0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8.0" customHeight="1">
      <c r="A91" s="32"/>
      <c r="B91" s="32"/>
      <c r="C91" s="33"/>
      <c r="D91" s="33"/>
      <c r="E91" s="34">
        <f t="shared" si="22"/>
        <v>0</v>
      </c>
      <c r="F91" s="35">
        <f t="shared" si="23"/>
        <v>0</v>
      </c>
      <c r="G91" s="30">
        <f t="shared" si="24"/>
        <v>0</v>
      </c>
      <c r="H91" s="31">
        <f t="shared" si="25"/>
        <v>0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8.0" customHeight="1">
      <c r="A92" s="32"/>
      <c r="B92" s="32"/>
      <c r="C92" s="33"/>
      <c r="D92" s="33"/>
      <c r="E92" s="34">
        <f t="shared" si="22"/>
        <v>0</v>
      </c>
      <c r="F92" s="35">
        <f t="shared" si="23"/>
        <v>0</v>
      </c>
      <c r="G92" s="30">
        <f t="shared" si="24"/>
        <v>0</v>
      </c>
      <c r="H92" s="31">
        <f t="shared" si="25"/>
        <v>0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8.0" customHeight="1">
      <c r="A93" s="32"/>
      <c r="B93" s="32"/>
      <c r="C93" s="33"/>
      <c r="D93" s="33"/>
      <c r="E93" s="34">
        <f t="shared" si="22"/>
        <v>0</v>
      </c>
      <c r="F93" s="35">
        <f t="shared" si="23"/>
        <v>0</v>
      </c>
      <c r="G93" s="30">
        <f t="shared" si="24"/>
        <v>0</v>
      </c>
      <c r="H93" s="31">
        <f t="shared" si="25"/>
        <v>0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8.0" customHeight="1">
      <c r="A94" s="32"/>
      <c r="B94" s="32"/>
      <c r="C94" s="33"/>
      <c r="D94" s="33"/>
      <c r="E94" s="34">
        <f t="shared" si="22"/>
        <v>0</v>
      </c>
      <c r="F94" s="35">
        <f t="shared" si="23"/>
        <v>0</v>
      </c>
      <c r="G94" s="30">
        <f t="shared" si="24"/>
        <v>0</v>
      </c>
      <c r="H94" s="31">
        <f t="shared" si="25"/>
        <v>0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8.0" customHeight="1">
      <c r="A95" s="32"/>
      <c r="B95" s="32"/>
      <c r="C95" s="33"/>
      <c r="D95" s="33"/>
      <c r="E95" s="34">
        <f t="shared" si="22"/>
        <v>0</v>
      </c>
      <c r="F95" s="35">
        <f t="shared" si="23"/>
        <v>0</v>
      </c>
      <c r="G95" s="30">
        <f t="shared" si="24"/>
        <v>0</v>
      </c>
      <c r="H95" s="31">
        <f t="shared" si="25"/>
        <v>0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8.0" customHeight="1">
      <c r="A96" s="33"/>
      <c r="B96" s="33"/>
      <c r="C96" s="33"/>
      <c r="D96" s="33"/>
      <c r="E96" s="34">
        <f t="shared" si="22"/>
        <v>0</v>
      </c>
      <c r="F96" s="35">
        <f t="shared" si="23"/>
        <v>0</v>
      </c>
      <c r="G96" s="30">
        <f t="shared" si="24"/>
        <v>0</v>
      </c>
      <c r="H96" s="31">
        <f t="shared" si="25"/>
        <v>0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8.0" customHeight="1">
      <c r="A97" s="33"/>
      <c r="B97" s="33"/>
      <c r="C97" s="33"/>
      <c r="D97" s="33"/>
      <c r="E97" s="34">
        <f t="shared" si="22"/>
        <v>0</v>
      </c>
      <c r="F97" s="35">
        <f t="shared" si="23"/>
        <v>0</v>
      </c>
      <c r="G97" s="30">
        <f t="shared" si="24"/>
        <v>0</v>
      </c>
      <c r="H97" s="31">
        <f t="shared" si="25"/>
        <v>0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8.0" customHeight="1">
      <c r="A98" s="33"/>
      <c r="B98" s="33"/>
      <c r="C98" s="33"/>
      <c r="D98" s="33"/>
      <c r="E98" s="34">
        <f t="shared" si="22"/>
        <v>0</v>
      </c>
      <c r="F98" s="35">
        <f t="shared" si="23"/>
        <v>0</v>
      </c>
      <c r="G98" s="30">
        <f t="shared" si="24"/>
        <v>0</v>
      </c>
      <c r="H98" s="31">
        <f t="shared" si="25"/>
        <v>0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8.0" customHeight="1">
      <c r="A99" s="33"/>
      <c r="B99" s="33"/>
      <c r="C99" s="33"/>
      <c r="D99" s="33"/>
      <c r="E99" s="34">
        <f t="shared" si="22"/>
        <v>0</v>
      </c>
      <c r="F99" s="35">
        <f t="shared" si="23"/>
        <v>0</v>
      </c>
      <c r="G99" s="30">
        <f t="shared" si="24"/>
        <v>0</v>
      </c>
      <c r="H99" s="31">
        <f t="shared" si="25"/>
        <v>0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8.0" customHeight="1">
      <c r="A100" s="33"/>
      <c r="B100" s="33"/>
      <c r="C100" s="33"/>
      <c r="D100" s="33"/>
      <c r="E100" s="34">
        <f t="shared" si="22"/>
        <v>0</v>
      </c>
      <c r="F100" s="35">
        <f t="shared" si="23"/>
        <v>0</v>
      </c>
      <c r="G100" s="30">
        <f t="shared" si="24"/>
        <v>0</v>
      </c>
      <c r="H100" s="31">
        <f t="shared" si="25"/>
        <v>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8.0" customHeight="1">
      <c r="A101" s="33"/>
      <c r="B101" s="33"/>
      <c r="C101" s="33"/>
      <c r="D101" s="33"/>
      <c r="E101" s="34">
        <f t="shared" si="22"/>
        <v>0</v>
      </c>
      <c r="F101" s="35">
        <f t="shared" si="23"/>
        <v>0</v>
      </c>
      <c r="G101" s="30">
        <f t="shared" si="24"/>
        <v>0</v>
      </c>
      <c r="H101" s="31">
        <f t="shared" si="25"/>
        <v>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8.0" customHeight="1">
      <c r="A102" s="33"/>
      <c r="B102" s="33"/>
      <c r="C102" s="33"/>
      <c r="D102" s="33"/>
      <c r="E102" s="34">
        <f t="shared" si="22"/>
        <v>0</v>
      </c>
      <c r="F102" s="35">
        <f t="shared" si="23"/>
        <v>0</v>
      </c>
      <c r="G102" s="30">
        <f t="shared" si="24"/>
        <v>0</v>
      </c>
      <c r="H102" s="31">
        <f t="shared" si="25"/>
        <v>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8.0" customHeight="1">
      <c r="A103" s="36"/>
      <c r="B103" s="36"/>
      <c r="C103" s="36"/>
      <c r="D103" s="36"/>
      <c r="E103" s="37">
        <f t="shared" si="22"/>
        <v>0</v>
      </c>
      <c r="F103" s="58">
        <f t="shared" si="23"/>
        <v>0</v>
      </c>
      <c r="G103" s="30">
        <f t="shared" si="24"/>
        <v>0</v>
      </c>
      <c r="H103" s="31">
        <f t="shared" si="25"/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4.0" customHeight="1">
      <c r="A104" s="39" t="s">
        <v>17</v>
      </c>
      <c r="B104" s="19"/>
      <c r="C104" s="29">
        <f t="shared" ref="C104:H104" si="26">SUM(C85:C103)</f>
        <v>0</v>
      </c>
      <c r="D104" s="29">
        <f t="shared" si="26"/>
        <v>0</v>
      </c>
      <c r="E104" s="29">
        <f t="shared" si="26"/>
        <v>0</v>
      </c>
      <c r="F104" s="30">
        <f t="shared" si="26"/>
        <v>0</v>
      </c>
      <c r="G104" s="30">
        <f t="shared" si="26"/>
        <v>0</v>
      </c>
      <c r="H104" s="31">
        <f t="shared" si="26"/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2.5" customHeight="1">
      <c r="A105" s="43" t="s">
        <v>20</v>
      </c>
      <c r="B105" s="59"/>
      <c r="C105" s="34">
        <f t="shared" ref="C105:H105" si="27">+C80</f>
        <v>0</v>
      </c>
      <c r="D105" s="34">
        <f t="shared" si="27"/>
        <v>0</v>
      </c>
      <c r="E105" s="34">
        <f t="shared" si="27"/>
        <v>0</v>
      </c>
      <c r="F105" s="35">
        <f t="shared" si="27"/>
        <v>0</v>
      </c>
      <c r="G105" s="35">
        <f t="shared" si="27"/>
        <v>0</v>
      </c>
      <c r="H105" s="60">
        <f t="shared" si="27"/>
        <v>0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7.75" customHeight="1">
      <c r="A106" s="47" t="s">
        <v>19</v>
      </c>
      <c r="B106" s="61"/>
      <c r="C106" s="37">
        <f t="shared" ref="C106:H106" si="28">+C104+C105</f>
        <v>0</v>
      </c>
      <c r="D106" s="37">
        <f t="shared" si="28"/>
        <v>0</v>
      </c>
      <c r="E106" s="37">
        <f t="shared" si="28"/>
        <v>0</v>
      </c>
      <c r="F106" s="38">
        <f t="shared" si="28"/>
        <v>0</v>
      </c>
      <c r="G106" s="38">
        <f t="shared" si="28"/>
        <v>0</v>
      </c>
      <c r="H106" s="62">
        <f t="shared" si="28"/>
        <v>0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8.75" customHeight="1">
      <c r="A107" s="2"/>
      <c r="B107" s="2"/>
      <c r="C107" s="2"/>
      <c r="D107" s="2"/>
      <c r="E107" s="2"/>
      <c r="F107" s="2"/>
      <c r="G107" s="2"/>
      <c r="H107" s="26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6.5" customHeight="1">
      <c r="A108" s="51" t="s">
        <v>3</v>
      </c>
      <c r="B108" s="5" t="str">
        <f>+B82</f>
        <v/>
      </c>
      <c r="C108" s="6"/>
      <c r="D108" s="6"/>
      <c r="E108" s="6"/>
      <c r="F108" s="6"/>
      <c r="G108" s="6"/>
      <c r="H108" s="6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32.25" customHeight="1">
      <c r="A109" s="18" t="s">
        <v>8</v>
      </c>
      <c r="B109" s="19"/>
      <c r="C109" s="20" t="s">
        <v>9</v>
      </c>
      <c r="D109" s="20" t="s">
        <v>10</v>
      </c>
      <c r="E109" s="21" t="s">
        <v>11</v>
      </c>
      <c r="F109" s="22" t="s">
        <v>12</v>
      </c>
      <c r="G109" s="22" t="s">
        <v>13</v>
      </c>
      <c r="H109" s="22" t="s">
        <v>14</v>
      </c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ht="30.75" customHeight="1">
      <c r="A110" s="63" t="s">
        <v>15</v>
      </c>
      <c r="B110" s="63" t="s">
        <v>16</v>
      </c>
      <c r="C110" s="25"/>
      <c r="D110" s="25"/>
      <c r="E110" s="25"/>
      <c r="F110" s="25"/>
      <c r="G110" s="25"/>
      <c r="H110" s="25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ht="18.0" customHeight="1">
      <c r="A111" s="64"/>
      <c r="B111" s="64"/>
      <c r="C111" s="65"/>
      <c r="D111" s="65"/>
      <c r="E111" s="66">
        <f t="shared" ref="E111:E129" si="29">+C111*D111</f>
        <v>0</v>
      </c>
      <c r="F111" s="55">
        <f t="shared" ref="F111:F129" si="30">+E111*$B$6</f>
        <v>0</v>
      </c>
      <c r="G111" s="30">
        <f t="shared" ref="G111:G129" si="31">F111*0.1</f>
        <v>0</v>
      </c>
      <c r="H111" s="31">
        <f t="shared" ref="H111:H129" si="32">F111+G111</f>
        <v>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8.0" customHeight="1">
      <c r="A112" s="32"/>
      <c r="B112" s="32"/>
      <c r="C112" s="33"/>
      <c r="D112" s="33"/>
      <c r="E112" s="34">
        <f t="shared" si="29"/>
        <v>0</v>
      </c>
      <c r="F112" s="35">
        <f t="shared" si="30"/>
        <v>0</v>
      </c>
      <c r="G112" s="30">
        <f t="shared" si="31"/>
        <v>0</v>
      </c>
      <c r="H112" s="31">
        <f t="shared" si="32"/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8.0" customHeight="1">
      <c r="A113" s="32"/>
      <c r="B113" s="32"/>
      <c r="C113" s="33"/>
      <c r="D113" s="33"/>
      <c r="E113" s="34">
        <f t="shared" si="29"/>
        <v>0</v>
      </c>
      <c r="F113" s="35">
        <f t="shared" si="30"/>
        <v>0</v>
      </c>
      <c r="G113" s="30">
        <f t="shared" si="31"/>
        <v>0</v>
      </c>
      <c r="H113" s="31">
        <f t="shared" si="32"/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8.0" customHeight="1">
      <c r="A114" s="33"/>
      <c r="B114" s="33"/>
      <c r="C114" s="33"/>
      <c r="D114" s="33"/>
      <c r="E114" s="34">
        <f t="shared" si="29"/>
        <v>0</v>
      </c>
      <c r="F114" s="35">
        <f t="shared" si="30"/>
        <v>0</v>
      </c>
      <c r="G114" s="30">
        <f t="shared" si="31"/>
        <v>0</v>
      </c>
      <c r="H114" s="31">
        <f t="shared" si="32"/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8.0" customHeight="1">
      <c r="A115" s="32"/>
      <c r="B115" s="32"/>
      <c r="C115" s="33"/>
      <c r="D115" s="33"/>
      <c r="E115" s="34">
        <f t="shared" si="29"/>
        <v>0</v>
      </c>
      <c r="F115" s="35">
        <f t="shared" si="30"/>
        <v>0</v>
      </c>
      <c r="G115" s="30">
        <f t="shared" si="31"/>
        <v>0</v>
      </c>
      <c r="H115" s="31">
        <f t="shared" si="32"/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8.0" customHeight="1">
      <c r="A116" s="32"/>
      <c r="B116" s="32"/>
      <c r="C116" s="33"/>
      <c r="D116" s="33"/>
      <c r="E116" s="34">
        <f t="shared" si="29"/>
        <v>0</v>
      </c>
      <c r="F116" s="35">
        <f t="shared" si="30"/>
        <v>0</v>
      </c>
      <c r="G116" s="30">
        <f t="shared" si="31"/>
        <v>0</v>
      </c>
      <c r="H116" s="31">
        <f t="shared" si="32"/>
        <v>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8.0" customHeight="1">
      <c r="A117" s="32"/>
      <c r="B117" s="32"/>
      <c r="C117" s="33"/>
      <c r="D117" s="33"/>
      <c r="E117" s="34">
        <f t="shared" si="29"/>
        <v>0</v>
      </c>
      <c r="F117" s="35">
        <f t="shared" si="30"/>
        <v>0</v>
      </c>
      <c r="G117" s="30">
        <f t="shared" si="31"/>
        <v>0</v>
      </c>
      <c r="H117" s="31">
        <f t="shared" si="32"/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8.0" customHeight="1">
      <c r="A118" s="32"/>
      <c r="B118" s="32"/>
      <c r="C118" s="33"/>
      <c r="D118" s="33"/>
      <c r="E118" s="34">
        <f t="shared" si="29"/>
        <v>0</v>
      </c>
      <c r="F118" s="35">
        <f t="shared" si="30"/>
        <v>0</v>
      </c>
      <c r="G118" s="30">
        <f t="shared" si="31"/>
        <v>0</v>
      </c>
      <c r="H118" s="31">
        <f t="shared" si="32"/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8.0" customHeight="1">
      <c r="A119" s="32"/>
      <c r="B119" s="32"/>
      <c r="C119" s="33"/>
      <c r="D119" s="33"/>
      <c r="E119" s="34">
        <f t="shared" si="29"/>
        <v>0</v>
      </c>
      <c r="F119" s="35">
        <f t="shared" si="30"/>
        <v>0</v>
      </c>
      <c r="G119" s="30">
        <f t="shared" si="31"/>
        <v>0</v>
      </c>
      <c r="H119" s="31">
        <f t="shared" si="32"/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8.0" customHeight="1">
      <c r="A120" s="32"/>
      <c r="B120" s="32"/>
      <c r="C120" s="33"/>
      <c r="D120" s="33"/>
      <c r="E120" s="34">
        <f t="shared" si="29"/>
        <v>0</v>
      </c>
      <c r="F120" s="35">
        <f t="shared" si="30"/>
        <v>0</v>
      </c>
      <c r="G120" s="30">
        <f t="shared" si="31"/>
        <v>0</v>
      </c>
      <c r="H120" s="31">
        <f t="shared" si="32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8.0" customHeight="1">
      <c r="A121" s="32"/>
      <c r="B121" s="32"/>
      <c r="C121" s="33"/>
      <c r="D121" s="33"/>
      <c r="E121" s="34">
        <f t="shared" si="29"/>
        <v>0</v>
      </c>
      <c r="F121" s="35">
        <f t="shared" si="30"/>
        <v>0</v>
      </c>
      <c r="G121" s="30">
        <f t="shared" si="31"/>
        <v>0</v>
      </c>
      <c r="H121" s="31">
        <f t="shared" si="32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8.0" customHeight="1">
      <c r="A122" s="33"/>
      <c r="B122" s="33"/>
      <c r="C122" s="33"/>
      <c r="D122" s="33"/>
      <c r="E122" s="34">
        <f t="shared" si="29"/>
        <v>0</v>
      </c>
      <c r="F122" s="35">
        <f t="shared" si="30"/>
        <v>0</v>
      </c>
      <c r="G122" s="30">
        <f t="shared" si="31"/>
        <v>0</v>
      </c>
      <c r="H122" s="31">
        <f t="shared" si="32"/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8.0" customHeight="1">
      <c r="A123" s="33"/>
      <c r="B123" s="33"/>
      <c r="C123" s="33"/>
      <c r="D123" s="33"/>
      <c r="E123" s="34">
        <f t="shared" si="29"/>
        <v>0</v>
      </c>
      <c r="F123" s="35">
        <f t="shared" si="30"/>
        <v>0</v>
      </c>
      <c r="G123" s="30">
        <f t="shared" si="31"/>
        <v>0</v>
      </c>
      <c r="H123" s="31">
        <f t="shared" si="32"/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8.0" customHeight="1">
      <c r="A124" s="33"/>
      <c r="B124" s="33"/>
      <c r="C124" s="33"/>
      <c r="D124" s="33"/>
      <c r="E124" s="34">
        <f t="shared" si="29"/>
        <v>0</v>
      </c>
      <c r="F124" s="35">
        <f t="shared" si="30"/>
        <v>0</v>
      </c>
      <c r="G124" s="30">
        <f t="shared" si="31"/>
        <v>0</v>
      </c>
      <c r="H124" s="31">
        <f t="shared" si="32"/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8.0" customHeight="1">
      <c r="A125" s="33"/>
      <c r="B125" s="33"/>
      <c r="C125" s="33"/>
      <c r="D125" s="33"/>
      <c r="E125" s="34">
        <f t="shared" si="29"/>
        <v>0</v>
      </c>
      <c r="F125" s="35">
        <f t="shared" si="30"/>
        <v>0</v>
      </c>
      <c r="G125" s="30">
        <f t="shared" si="31"/>
        <v>0</v>
      </c>
      <c r="H125" s="31">
        <f t="shared" si="32"/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8.0" customHeight="1">
      <c r="A126" s="33"/>
      <c r="B126" s="33"/>
      <c r="C126" s="33"/>
      <c r="D126" s="33"/>
      <c r="E126" s="34">
        <f t="shared" si="29"/>
        <v>0</v>
      </c>
      <c r="F126" s="35">
        <f t="shared" si="30"/>
        <v>0</v>
      </c>
      <c r="G126" s="30">
        <f t="shared" si="31"/>
        <v>0</v>
      </c>
      <c r="H126" s="31">
        <f t="shared" si="32"/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8.0" customHeight="1">
      <c r="A127" s="33"/>
      <c r="B127" s="33"/>
      <c r="C127" s="33"/>
      <c r="D127" s="33"/>
      <c r="E127" s="34">
        <f t="shared" si="29"/>
        <v>0</v>
      </c>
      <c r="F127" s="35">
        <f t="shared" si="30"/>
        <v>0</v>
      </c>
      <c r="G127" s="30">
        <f t="shared" si="31"/>
        <v>0</v>
      </c>
      <c r="H127" s="31">
        <f t="shared" si="32"/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8.0" customHeight="1">
      <c r="A128" s="33"/>
      <c r="B128" s="33"/>
      <c r="C128" s="33"/>
      <c r="D128" s="33"/>
      <c r="E128" s="34">
        <f t="shared" si="29"/>
        <v>0</v>
      </c>
      <c r="F128" s="35">
        <f t="shared" si="30"/>
        <v>0</v>
      </c>
      <c r="G128" s="30">
        <f t="shared" si="31"/>
        <v>0</v>
      </c>
      <c r="H128" s="31">
        <f t="shared" si="32"/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8.0" customHeight="1">
      <c r="A129" s="36"/>
      <c r="B129" s="36"/>
      <c r="C129" s="36"/>
      <c r="D129" s="36"/>
      <c r="E129" s="37">
        <f t="shared" si="29"/>
        <v>0</v>
      </c>
      <c r="F129" s="58">
        <f t="shared" si="30"/>
        <v>0</v>
      </c>
      <c r="G129" s="30">
        <f t="shared" si="31"/>
        <v>0</v>
      </c>
      <c r="H129" s="31">
        <f t="shared" si="32"/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4.0" customHeight="1">
      <c r="A130" s="39" t="s">
        <v>17</v>
      </c>
      <c r="B130" s="19"/>
      <c r="C130" s="29">
        <f t="shared" ref="C130:H130" si="33">SUM(C111:C129)</f>
        <v>0</v>
      </c>
      <c r="D130" s="29">
        <f t="shared" si="33"/>
        <v>0</v>
      </c>
      <c r="E130" s="29">
        <f t="shared" si="33"/>
        <v>0</v>
      </c>
      <c r="F130" s="30">
        <f t="shared" si="33"/>
        <v>0</v>
      </c>
      <c r="G130" s="30">
        <f t="shared" si="33"/>
        <v>0</v>
      </c>
      <c r="H130" s="31">
        <f t="shared" si="33"/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2.5" customHeight="1">
      <c r="A131" s="43" t="s">
        <v>20</v>
      </c>
      <c r="B131" s="59"/>
      <c r="C131" s="34">
        <f t="shared" ref="C131:H131" si="34">+C106</f>
        <v>0</v>
      </c>
      <c r="D131" s="34">
        <f t="shared" si="34"/>
        <v>0</v>
      </c>
      <c r="E131" s="34">
        <f t="shared" si="34"/>
        <v>0</v>
      </c>
      <c r="F131" s="35">
        <f t="shared" si="34"/>
        <v>0</v>
      </c>
      <c r="G131" s="35">
        <f t="shared" si="34"/>
        <v>0</v>
      </c>
      <c r="H131" s="60">
        <f t="shared" si="34"/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7.75" customHeight="1">
      <c r="A132" s="47" t="s">
        <v>19</v>
      </c>
      <c r="B132" s="61"/>
      <c r="C132" s="37">
        <f t="shared" ref="C132:D132" si="35">+C130+C131</f>
        <v>0</v>
      </c>
      <c r="D132" s="37">
        <f t="shared" si="35"/>
        <v>0</v>
      </c>
      <c r="E132" s="37">
        <f>+E131+E130</f>
        <v>0</v>
      </c>
      <c r="F132" s="38">
        <f t="shared" ref="F132:H132" si="36">+F130+F131</f>
        <v>0</v>
      </c>
      <c r="G132" s="38">
        <f t="shared" si="36"/>
        <v>0</v>
      </c>
      <c r="H132" s="62">
        <f t="shared" si="36"/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8.75" customHeight="1">
      <c r="A133" s="2"/>
      <c r="B133" s="2"/>
      <c r="C133" s="2"/>
      <c r="D133" s="2"/>
      <c r="E133" s="2"/>
      <c r="F133" s="2"/>
      <c r="G133" s="2"/>
      <c r="H133" s="26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6.5" customHeight="1">
      <c r="A134" s="51" t="s">
        <v>3</v>
      </c>
      <c r="B134" s="5" t="str">
        <f>+B108</f>
        <v/>
      </c>
      <c r="C134" s="6"/>
      <c r="D134" s="6"/>
      <c r="E134" s="6"/>
      <c r="F134" s="6"/>
      <c r="G134" s="6"/>
      <c r="H134" s="6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32.25" customHeight="1">
      <c r="A135" s="18" t="s">
        <v>8</v>
      </c>
      <c r="B135" s="19"/>
      <c r="C135" s="20" t="s">
        <v>9</v>
      </c>
      <c r="D135" s="20" t="s">
        <v>10</v>
      </c>
      <c r="E135" s="21" t="s">
        <v>11</v>
      </c>
      <c r="F135" s="22" t="s">
        <v>12</v>
      </c>
      <c r="G135" s="22" t="s">
        <v>13</v>
      </c>
      <c r="H135" s="22" t="s">
        <v>14</v>
      </c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ht="30.75" customHeight="1">
      <c r="A136" s="67" t="s">
        <v>15</v>
      </c>
      <c r="B136" s="67" t="s">
        <v>16</v>
      </c>
      <c r="C136" s="68"/>
      <c r="D136" s="68"/>
      <c r="E136" s="69"/>
      <c r="F136" s="25"/>
      <c r="G136" s="25"/>
      <c r="H136" s="25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ht="18.0" customHeight="1">
      <c r="A137" s="27"/>
      <c r="B137" s="27"/>
      <c r="C137" s="28"/>
      <c r="D137" s="28"/>
      <c r="E137" s="29">
        <f t="shared" ref="E137:E155" si="37">+C137*D137</f>
        <v>0</v>
      </c>
      <c r="F137" s="55">
        <f t="shared" ref="F137:F155" si="38">+E137*$B$6</f>
        <v>0</v>
      </c>
      <c r="G137" s="30">
        <f t="shared" ref="G137:G155" si="39">F137*0.1</f>
        <v>0</v>
      </c>
      <c r="H137" s="31">
        <f t="shared" ref="H137:H155" si="40">F137+G137</f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8.0" customHeight="1">
      <c r="A138" s="32"/>
      <c r="B138" s="32"/>
      <c r="C138" s="33"/>
      <c r="D138" s="33"/>
      <c r="E138" s="34">
        <f t="shared" si="37"/>
        <v>0</v>
      </c>
      <c r="F138" s="35">
        <f t="shared" si="38"/>
        <v>0</v>
      </c>
      <c r="G138" s="30">
        <f t="shared" si="39"/>
        <v>0</v>
      </c>
      <c r="H138" s="31">
        <f t="shared" si="40"/>
        <v>0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8.0" customHeight="1">
      <c r="A139" s="32"/>
      <c r="B139" s="32"/>
      <c r="C139" s="33"/>
      <c r="D139" s="33"/>
      <c r="E139" s="34">
        <f t="shared" si="37"/>
        <v>0</v>
      </c>
      <c r="F139" s="35">
        <f t="shared" si="38"/>
        <v>0</v>
      </c>
      <c r="G139" s="30">
        <f t="shared" si="39"/>
        <v>0</v>
      </c>
      <c r="H139" s="31">
        <f t="shared" si="40"/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8.0" customHeight="1">
      <c r="A140" s="33"/>
      <c r="B140" s="33"/>
      <c r="C140" s="33"/>
      <c r="D140" s="33"/>
      <c r="E140" s="34">
        <f t="shared" si="37"/>
        <v>0</v>
      </c>
      <c r="F140" s="35">
        <f t="shared" si="38"/>
        <v>0</v>
      </c>
      <c r="G140" s="30">
        <f t="shared" si="39"/>
        <v>0</v>
      </c>
      <c r="H140" s="31">
        <f t="shared" si="40"/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8.0" customHeight="1">
      <c r="A141" s="32"/>
      <c r="B141" s="32"/>
      <c r="C141" s="33"/>
      <c r="D141" s="33"/>
      <c r="E141" s="34">
        <f t="shared" si="37"/>
        <v>0</v>
      </c>
      <c r="F141" s="35">
        <f t="shared" si="38"/>
        <v>0</v>
      </c>
      <c r="G141" s="30">
        <f t="shared" si="39"/>
        <v>0</v>
      </c>
      <c r="H141" s="31">
        <f t="shared" si="40"/>
        <v>0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8.0" customHeight="1">
      <c r="A142" s="32"/>
      <c r="B142" s="32"/>
      <c r="C142" s="33"/>
      <c r="D142" s="33"/>
      <c r="E142" s="34">
        <f t="shared" si="37"/>
        <v>0</v>
      </c>
      <c r="F142" s="35">
        <f t="shared" si="38"/>
        <v>0</v>
      </c>
      <c r="G142" s="30">
        <f t="shared" si="39"/>
        <v>0</v>
      </c>
      <c r="H142" s="31">
        <f t="shared" si="40"/>
        <v>0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8.0" customHeight="1">
      <c r="A143" s="32"/>
      <c r="B143" s="32"/>
      <c r="C143" s="33"/>
      <c r="D143" s="33"/>
      <c r="E143" s="34">
        <f t="shared" si="37"/>
        <v>0</v>
      </c>
      <c r="F143" s="35">
        <f t="shared" si="38"/>
        <v>0</v>
      </c>
      <c r="G143" s="30">
        <f t="shared" si="39"/>
        <v>0</v>
      </c>
      <c r="H143" s="31">
        <f t="shared" si="40"/>
        <v>0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8.0" customHeight="1">
      <c r="A144" s="32"/>
      <c r="B144" s="32"/>
      <c r="C144" s="33"/>
      <c r="D144" s="33"/>
      <c r="E144" s="34">
        <f t="shared" si="37"/>
        <v>0</v>
      </c>
      <c r="F144" s="35">
        <f t="shared" si="38"/>
        <v>0</v>
      </c>
      <c r="G144" s="30">
        <f t="shared" si="39"/>
        <v>0</v>
      </c>
      <c r="H144" s="31">
        <f t="shared" si="40"/>
        <v>0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8.0" customHeight="1">
      <c r="A145" s="32"/>
      <c r="B145" s="32"/>
      <c r="C145" s="33"/>
      <c r="D145" s="33"/>
      <c r="E145" s="34">
        <f t="shared" si="37"/>
        <v>0</v>
      </c>
      <c r="F145" s="35">
        <f t="shared" si="38"/>
        <v>0</v>
      </c>
      <c r="G145" s="30">
        <f t="shared" si="39"/>
        <v>0</v>
      </c>
      <c r="H145" s="31">
        <f t="shared" si="40"/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8.0" customHeight="1">
      <c r="A146" s="32"/>
      <c r="B146" s="32"/>
      <c r="C146" s="33"/>
      <c r="D146" s="33"/>
      <c r="E146" s="34">
        <f t="shared" si="37"/>
        <v>0</v>
      </c>
      <c r="F146" s="35">
        <f t="shared" si="38"/>
        <v>0</v>
      </c>
      <c r="G146" s="30">
        <f t="shared" si="39"/>
        <v>0</v>
      </c>
      <c r="H146" s="31">
        <f t="shared" si="40"/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8.0" customHeight="1">
      <c r="A147" s="32"/>
      <c r="B147" s="32"/>
      <c r="C147" s="33"/>
      <c r="D147" s="33"/>
      <c r="E147" s="34">
        <f t="shared" si="37"/>
        <v>0</v>
      </c>
      <c r="F147" s="35">
        <f t="shared" si="38"/>
        <v>0</v>
      </c>
      <c r="G147" s="30">
        <f t="shared" si="39"/>
        <v>0</v>
      </c>
      <c r="H147" s="31">
        <f t="shared" si="40"/>
        <v>0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8.0" customHeight="1">
      <c r="A148" s="33"/>
      <c r="B148" s="33"/>
      <c r="C148" s="33"/>
      <c r="D148" s="33"/>
      <c r="E148" s="34">
        <f t="shared" si="37"/>
        <v>0</v>
      </c>
      <c r="F148" s="35">
        <f t="shared" si="38"/>
        <v>0</v>
      </c>
      <c r="G148" s="30">
        <f t="shared" si="39"/>
        <v>0</v>
      </c>
      <c r="H148" s="31">
        <f t="shared" si="40"/>
        <v>0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8.0" customHeight="1">
      <c r="A149" s="33"/>
      <c r="B149" s="33"/>
      <c r="C149" s="33"/>
      <c r="D149" s="33"/>
      <c r="E149" s="34">
        <f t="shared" si="37"/>
        <v>0</v>
      </c>
      <c r="F149" s="35">
        <f t="shared" si="38"/>
        <v>0</v>
      </c>
      <c r="G149" s="30">
        <f t="shared" si="39"/>
        <v>0</v>
      </c>
      <c r="H149" s="31">
        <f t="shared" si="40"/>
        <v>0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8.0" customHeight="1">
      <c r="A150" s="33"/>
      <c r="B150" s="33"/>
      <c r="C150" s="33"/>
      <c r="D150" s="33"/>
      <c r="E150" s="34">
        <f t="shared" si="37"/>
        <v>0</v>
      </c>
      <c r="F150" s="35">
        <f t="shared" si="38"/>
        <v>0</v>
      </c>
      <c r="G150" s="30">
        <f t="shared" si="39"/>
        <v>0</v>
      </c>
      <c r="H150" s="31">
        <f t="shared" si="40"/>
        <v>0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8.0" customHeight="1">
      <c r="A151" s="33"/>
      <c r="B151" s="33"/>
      <c r="C151" s="33"/>
      <c r="D151" s="33"/>
      <c r="E151" s="34">
        <f t="shared" si="37"/>
        <v>0</v>
      </c>
      <c r="F151" s="35">
        <f t="shared" si="38"/>
        <v>0</v>
      </c>
      <c r="G151" s="30">
        <f t="shared" si="39"/>
        <v>0</v>
      </c>
      <c r="H151" s="31">
        <f t="shared" si="40"/>
        <v>0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8.0" customHeight="1">
      <c r="A152" s="33"/>
      <c r="B152" s="33"/>
      <c r="C152" s="33"/>
      <c r="D152" s="33"/>
      <c r="E152" s="34">
        <f t="shared" si="37"/>
        <v>0</v>
      </c>
      <c r="F152" s="35">
        <f t="shared" si="38"/>
        <v>0</v>
      </c>
      <c r="G152" s="30">
        <f t="shared" si="39"/>
        <v>0</v>
      </c>
      <c r="H152" s="31">
        <f t="shared" si="40"/>
        <v>0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8.0" customHeight="1">
      <c r="A153" s="33"/>
      <c r="B153" s="33"/>
      <c r="C153" s="33"/>
      <c r="D153" s="33"/>
      <c r="E153" s="34">
        <f t="shared" si="37"/>
        <v>0</v>
      </c>
      <c r="F153" s="35">
        <f t="shared" si="38"/>
        <v>0</v>
      </c>
      <c r="G153" s="30">
        <f t="shared" si="39"/>
        <v>0</v>
      </c>
      <c r="H153" s="31">
        <f t="shared" si="40"/>
        <v>0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8.0" customHeight="1">
      <c r="A154" s="33"/>
      <c r="B154" s="33"/>
      <c r="C154" s="33"/>
      <c r="D154" s="33"/>
      <c r="E154" s="34">
        <f t="shared" si="37"/>
        <v>0</v>
      </c>
      <c r="F154" s="35">
        <f t="shared" si="38"/>
        <v>0</v>
      </c>
      <c r="G154" s="30">
        <f t="shared" si="39"/>
        <v>0</v>
      </c>
      <c r="H154" s="31">
        <f t="shared" si="40"/>
        <v>0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8.0" customHeight="1">
      <c r="A155" s="36"/>
      <c r="B155" s="36"/>
      <c r="C155" s="36"/>
      <c r="D155" s="36"/>
      <c r="E155" s="37">
        <f t="shared" si="37"/>
        <v>0</v>
      </c>
      <c r="F155" s="58">
        <f t="shared" si="38"/>
        <v>0</v>
      </c>
      <c r="G155" s="30">
        <f t="shared" si="39"/>
        <v>0</v>
      </c>
      <c r="H155" s="31">
        <f t="shared" si="40"/>
        <v>0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4.0" customHeight="1">
      <c r="A156" s="39" t="s">
        <v>17</v>
      </c>
      <c r="B156" s="19"/>
      <c r="C156" s="29">
        <f t="shared" ref="C156:H156" si="41">SUM(C137:C155)</f>
        <v>0</v>
      </c>
      <c r="D156" s="29">
        <f t="shared" si="41"/>
        <v>0</v>
      </c>
      <c r="E156" s="29">
        <f t="shared" si="41"/>
        <v>0</v>
      </c>
      <c r="F156" s="30">
        <f t="shared" si="41"/>
        <v>0</v>
      </c>
      <c r="G156" s="30">
        <f t="shared" si="41"/>
        <v>0</v>
      </c>
      <c r="H156" s="31">
        <f t="shared" si="41"/>
        <v>0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2.5" customHeight="1">
      <c r="A157" s="43" t="s">
        <v>20</v>
      </c>
      <c r="B157" s="59"/>
      <c r="C157" s="34">
        <f t="shared" ref="C157:H157" si="42">+C132</f>
        <v>0</v>
      </c>
      <c r="D157" s="34">
        <f t="shared" si="42"/>
        <v>0</v>
      </c>
      <c r="E157" s="34">
        <f t="shared" si="42"/>
        <v>0</v>
      </c>
      <c r="F157" s="35">
        <f t="shared" si="42"/>
        <v>0</v>
      </c>
      <c r="G157" s="35">
        <f t="shared" si="42"/>
        <v>0</v>
      </c>
      <c r="H157" s="60">
        <f t="shared" si="42"/>
        <v>0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7.75" customHeight="1">
      <c r="A158" s="47" t="s">
        <v>19</v>
      </c>
      <c r="B158" s="61"/>
      <c r="C158" s="37">
        <f t="shared" ref="C158:H158" si="43">+C156+C157</f>
        <v>0</v>
      </c>
      <c r="D158" s="37">
        <f t="shared" si="43"/>
        <v>0</v>
      </c>
      <c r="E158" s="37">
        <f t="shared" si="43"/>
        <v>0</v>
      </c>
      <c r="F158" s="38">
        <f t="shared" si="43"/>
        <v>0</v>
      </c>
      <c r="G158" s="38">
        <f t="shared" si="43"/>
        <v>0</v>
      </c>
      <c r="H158" s="62">
        <f t="shared" si="43"/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8.75" customHeight="1">
      <c r="A159" s="2"/>
      <c r="B159" s="2"/>
      <c r="C159" s="2"/>
      <c r="D159" s="2"/>
      <c r="E159" s="2"/>
      <c r="F159" s="2"/>
      <c r="G159" s="2"/>
      <c r="H159" s="26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6.5" customHeight="1">
      <c r="A160" s="51" t="s">
        <v>3</v>
      </c>
      <c r="B160" s="5" t="str">
        <f>+B134</f>
        <v/>
      </c>
      <c r="C160" s="6"/>
      <c r="D160" s="6"/>
      <c r="E160" s="6"/>
      <c r="F160" s="6"/>
      <c r="G160" s="6"/>
      <c r="H160" s="6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32.25" customHeight="1">
      <c r="A161" s="18" t="s">
        <v>8</v>
      </c>
      <c r="B161" s="19"/>
      <c r="C161" s="20" t="s">
        <v>9</v>
      </c>
      <c r="D161" s="20" t="s">
        <v>10</v>
      </c>
      <c r="E161" s="21" t="s">
        <v>11</v>
      </c>
      <c r="F161" s="22" t="s">
        <v>12</v>
      </c>
      <c r="G161" s="22" t="s">
        <v>13</v>
      </c>
      <c r="H161" s="22" t="s">
        <v>14</v>
      </c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ht="30.75" customHeight="1">
      <c r="A162" s="67" t="s">
        <v>15</v>
      </c>
      <c r="B162" s="67" t="s">
        <v>16</v>
      </c>
      <c r="C162" s="68"/>
      <c r="D162" s="68"/>
      <c r="E162" s="69"/>
      <c r="F162" s="25"/>
      <c r="G162" s="25"/>
      <c r="H162" s="25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ht="18.0" customHeight="1">
      <c r="A163" s="27"/>
      <c r="B163" s="27"/>
      <c r="C163" s="28"/>
      <c r="D163" s="28"/>
      <c r="E163" s="29">
        <f t="shared" ref="E163:E181" si="44">+C163*D163</f>
        <v>0</v>
      </c>
      <c r="F163" s="55">
        <f t="shared" ref="F163:F181" si="45">+E163*$B$6</f>
        <v>0</v>
      </c>
      <c r="G163" s="30">
        <f t="shared" ref="G163:G181" si="46">F163*0.1</f>
        <v>0</v>
      </c>
      <c r="H163" s="31">
        <f t="shared" ref="H163:H181" si="47">F163+G163</f>
        <v>0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8.0" customHeight="1">
      <c r="A164" s="32"/>
      <c r="B164" s="32"/>
      <c r="C164" s="33"/>
      <c r="D164" s="33"/>
      <c r="E164" s="34">
        <f t="shared" si="44"/>
        <v>0</v>
      </c>
      <c r="F164" s="35">
        <f t="shared" si="45"/>
        <v>0</v>
      </c>
      <c r="G164" s="30">
        <f t="shared" si="46"/>
        <v>0</v>
      </c>
      <c r="H164" s="31">
        <f t="shared" si="47"/>
        <v>0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8.0" customHeight="1">
      <c r="A165" s="32"/>
      <c r="B165" s="32"/>
      <c r="C165" s="33"/>
      <c r="D165" s="33"/>
      <c r="E165" s="34">
        <f t="shared" si="44"/>
        <v>0</v>
      </c>
      <c r="F165" s="35">
        <f t="shared" si="45"/>
        <v>0</v>
      </c>
      <c r="G165" s="30">
        <f t="shared" si="46"/>
        <v>0</v>
      </c>
      <c r="H165" s="31">
        <f t="shared" si="47"/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8.0" customHeight="1">
      <c r="A166" s="33"/>
      <c r="B166" s="33"/>
      <c r="C166" s="33"/>
      <c r="D166" s="33"/>
      <c r="E166" s="34">
        <f t="shared" si="44"/>
        <v>0</v>
      </c>
      <c r="F166" s="35">
        <f t="shared" si="45"/>
        <v>0</v>
      </c>
      <c r="G166" s="30">
        <f t="shared" si="46"/>
        <v>0</v>
      </c>
      <c r="H166" s="31">
        <f t="shared" si="47"/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8.0" customHeight="1">
      <c r="A167" s="32"/>
      <c r="B167" s="32"/>
      <c r="C167" s="33"/>
      <c r="D167" s="33"/>
      <c r="E167" s="34">
        <f t="shared" si="44"/>
        <v>0</v>
      </c>
      <c r="F167" s="35">
        <f t="shared" si="45"/>
        <v>0</v>
      </c>
      <c r="G167" s="30">
        <f t="shared" si="46"/>
        <v>0</v>
      </c>
      <c r="H167" s="31">
        <f t="shared" si="47"/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8.0" customHeight="1">
      <c r="A168" s="32"/>
      <c r="B168" s="32"/>
      <c r="C168" s="33"/>
      <c r="D168" s="33"/>
      <c r="E168" s="34">
        <f t="shared" si="44"/>
        <v>0</v>
      </c>
      <c r="F168" s="35">
        <f t="shared" si="45"/>
        <v>0</v>
      </c>
      <c r="G168" s="30">
        <f t="shared" si="46"/>
        <v>0</v>
      </c>
      <c r="H168" s="31">
        <f t="shared" si="47"/>
        <v>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8.0" customHeight="1">
      <c r="A169" s="32"/>
      <c r="B169" s="32"/>
      <c r="C169" s="33"/>
      <c r="D169" s="33"/>
      <c r="E169" s="34">
        <f t="shared" si="44"/>
        <v>0</v>
      </c>
      <c r="F169" s="35">
        <f t="shared" si="45"/>
        <v>0</v>
      </c>
      <c r="G169" s="30">
        <f t="shared" si="46"/>
        <v>0</v>
      </c>
      <c r="H169" s="31">
        <f t="shared" si="47"/>
        <v>0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8.0" customHeight="1">
      <c r="A170" s="32"/>
      <c r="B170" s="32"/>
      <c r="C170" s="33"/>
      <c r="D170" s="33"/>
      <c r="E170" s="34">
        <f t="shared" si="44"/>
        <v>0</v>
      </c>
      <c r="F170" s="35">
        <f t="shared" si="45"/>
        <v>0</v>
      </c>
      <c r="G170" s="30">
        <f t="shared" si="46"/>
        <v>0</v>
      </c>
      <c r="H170" s="31">
        <f t="shared" si="47"/>
        <v>0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8.0" customHeight="1">
      <c r="A171" s="32"/>
      <c r="B171" s="32"/>
      <c r="C171" s="33"/>
      <c r="D171" s="33"/>
      <c r="E171" s="34">
        <f t="shared" si="44"/>
        <v>0</v>
      </c>
      <c r="F171" s="35">
        <f t="shared" si="45"/>
        <v>0</v>
      </c>
      <c r="G171" s="30">
        <f t="shared" si="46"/>
        <v>0</v>
      </c>
      <c r="H171" s="31">
        <f t="shared" si="47"/>
        <v>0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8.0" customHeight="1">
      <c r="A172" s="32"/>
      <c r="B172" s="32"/>
      <c r="C172" s="33"/>
      <c r="D172" s="33"/>
      <c r="E172" s="34">
        <f t="shared" si="44"/>
        <v>0</v>
      </c>
      <c r="F172" s="35">
        <f t="shared" si="45"/>
        <v>0</v>
      </c>
      <c r="G172" s="30">
        <f t="shared" si="46"/>
        <v>0</v>
      </c>
      <c r="H172" s="31">
        <f t="shared" si="47"/>
        <v>0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8.0" customHeight="1">
      <c r="A173" s="32"/>
      <c r="B173" s="32"/>
      <c r="C173" s="33"/>
      <c r="D173" s="33"/>
      <c r="E173" s="34">
        <f t="shared" si="44"/>
        <v>0</v>
      </c>
      <c r="F173" s="35">
        <f t="shared" si="45"/>
        <v>0</v>
      </c>
      <c r="G173" s="30">
        <f t="shared" si="46"/>
        <v>0</v>
      </c>
      <c r="H173" s="31">
        <f t="shared" si="47"/>
        <v>0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8.0" customHeight="1">
      <c r="A174" s="33"/>
      <c r="B174" s="33"/>
      <c r="C174" s="33"/>
      <c r="D174" s="33"/>
      <c r="E174" s="34">
        <f t="shared" si="44"/>
        <v>0</v>
      </c>
      <c r="F174" s="35">
        <f t="shared" si="45"/>
        <v>0</v>
      </c>
      <c r="G174" s="30">
        <f t="shared" si="46"/>
        <v>0</v>
      </c>
      <c r="H174" s="31">
        <f t="shared" si="47"/>
        <v>0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8.0" customHeight="1">
      <c r="A175" s="33"/>
      <c r="B175" s="33"/>
      <c r="C175" s="33"/>
      <c r="D175" s="33"/>
      <c r="E175" s="34">
        <f t="shared" si="44"/>
        <v>0</v>
      </c>
      <c r="F175" s="35">
        <f t="shared" si="45"/>
        <v>0</v>
      </c>
      <c r="G175" s="30">
        <f t="shared" si="46"/>
        <v>0</v>
      </c>
      <c r="H175" s="31">
        <f t="shared" si="47"/>
        <v>0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8.0" customHeight="1">
      <c r="A176" s="33"/>
      <c r="B176" s="33"/>
      <c r="C176" s="33"/>
      <c r="D176" s="33"/>
      <c r="E176" s="34">
        <f t="shared" si="44"/>
        <v>0</v>
      </c>
      <c r="F176" s="35">
        <f t="shared" si="45"/>
        <v>0</v>
      </c>
      <c r="G176" s="30">
        <f t="shared" si="46"/>
        <v>0</v>
      </c>
      <c r="H176" s="31">
        <f t="shared" si="47"/>
        <v>0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8.0" customHeight="1">
      <c r="A177" s="33"/>
      <c r="B177" s="33"/>
      <c r="C177" s="33"/>
      <c r="D177" s="33"/>
      <c r="E177" s="34">
        <f t="shared" si="44"/>
        <v>0</v>
      </c>
      <c r="F177" s="35">
        <f t="shared" si="45"/>
        <v>0</v>
      </c>
      <c r="G177" s="30">
        <f t="shared" si="46"/>
        <v>0</v>
      </c>
      <c r="H177" s="31">
        <f t="shared" si="47"/>
        <v>0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8.0" customHeight="1">
      <c r="A178" s="33"/>
      <c r="B178" s="33"/>
      <c r="C178" s="33"/>
      <c r="D178" s="33"/>
      <c r="E178" s="34">
        <f t="shared" si="44"/>
        <v>0</v>
      </c>
      <c r="F178" s="35">
        <f t="shared" si="45"/>
        <v>0</v>
      </c>
      <c r="G178" s="30">
        <f t="shared" si="46"/>
        <v>0</v>
      </c>
      <c r="H178" s="31">
        <f t="shared" si="47"/>
        <v>0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8.0" customHeight="1">
      <c r="A179" s="33"/>
      <c r="B179" s="33"/>
      <c r="C179" s="33"/>
      <c r="D179" s="33"/>
      <c r="E179" s="34">
        <f t="shared" si="44"/>
        <v>0</v>
      </c>
      <c r="F179" s="35">
        <f t="shared" si="45"/>
        <v>0</v>
      </c>
      <c r="G179" s="30">
        <f t="shared" si="46"/>
        <v>0</v>
      </c>
      <c r="H179" s="31">
        <f t="shared" si="47"/>
        <v>0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8.0" customHeight="1">
      <c r="A180" s="33"/>
      <c r="B180" s="33"/>
      <c r="C180" s="33"/>
      <c r="D180" s="33"/>
      <c r="E180" s="34">
        <f t="shared" si="44"/>
        <v>0</v>
      </c>
      <c r="F180" s="35">
        <f t="shared" si="45"/>
        <v>0</v>
      </c>
      <c r="G180" s="30">
        <f t="shared" si="46"/>
        <v>0</v>
      </c>
      <c r="H180" s="31">
        <f t="shared" si="47"/>
        <v>0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8.0" customHeight="1">
      <c r="A181" s="36"/>
      <c r="B181" s="36"/>
      <c r="C181" s="36"/>
      <c r="D181" s="36"/>
      <c r="E181" s="37">
        <f t="shared" si="44"/>
        <v>0</v>
      </c>
      <c r="F181" s="58">
        <f t="shared" si="45"/>
        <v>0</v>
      </c>
      <c r="G181" s="30">
        <f t="shared" si="46"/>
        <v>0</v>
      </c>
      <c r="H181" s="31">
        <f t="shared" si="47"/>
        <v>0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4.0" customHeight="1">
      <c r="A182" s="39" t="s">
        <v>17</v>
      </c>
      <c r="B182" s="19"/>
      <c r="C182" s="29">
        <f t="shared" ref="C182:H182" si="48">SUM(C163:C181)</f>
        <v>0</v>
      </c>
      <c r="D182" s="29">
        <f t="shared" si="48"/>
        <v>0</v>
      </c>
      <c r="E182" s="29">
        <f t="shared" si="48"/>
        <v>0</v>
      </c>
      <c r="F182" s="30">
        <f t="shared" si="48"/>
        <v>0</v>
      </c>
      <c r="G182" s="30">
        <f t="shared" si="48"/>
        <v>0</v>
      </c>
      <c r="H182" s="30">
        <f t="shared" si="48"/>
        <v>0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2.5" customHeight="1">
      <c r="A183" s="43" t="s">
        <v>20</v>
      </c>
      <c r="B183" s="59"/>
      <c r="C183" s="34">
        <f t="shared" ref="C183:H183" si="49">+C158</f>
        <v>0</v>
      </c>
      <c r="D183" s="34">
        <f t="shared" si="49"/>
        <v>0</v>
      </c>
      <c r="E183" s="34">
        <f t="shared" si="49"/>
        <v>0</v>
      </c>
      <c r="F183" s="35">
        <f t="shared" si="49"/>
        <v>0</v>
      </c>
      <c r="G183" s="35">
        <f t="shared" si="49"/>
        <v>0</v>
      </c>
      <c r="H183" s="35">
        <f t="shared" si="49"/>
        <v>0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7.75" customHeight="1">
      <c r="A184" s="47" t="s">
        <v>19</v>
      </c>
      <c r="B184" s="61"/>
      <c r="C184" s="37">
        <f t="shared" ref="C184:H184" si="50">+C182+C183</f>
        <v>0</v>
      </c>
      <c r="D184" s="37">
        <f t="shared" si="50"/>
        <v>0</v>
      </c>
      <c r="E184" s="37">
        <f t="shared" si="50"/>
        <v>0</v>
      </c>
      <c r="F184" s="38">
        <f t="shared" si="50"/>
        <v>0</v>
      </c>
      <c r="G184" s="38">
        <f t="shared" si="50"/>
        <v>0</v>
      </c>
      <c r="H184" s="38">
        <f t="shared" si="50"/>
        <v>0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8.75" customHeight="1">
      <c r="A185" s="2"/>
      <c r="B185" s="2"/>
      <c r="C185" s="2"/>
      <c r="D185" s="2"/>
      <c r="E185" s="2"/>
      <c r="F185" s="2"/>
      <c r="G185" s="2"/>
      <c r="H185" s="26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6.5" customHeight="1">
      <c r="A186" s="51" t="s">
        <v>3</v>
      </c>
      <c r="B186" s="5" t="str">
        <f>+B160</f>
        <v/>
      </c>
      <c r="C186" s="6"/>
      <c r="D186" s="6"/>
      <c r="E186" s="6"/>
      <c r="F186" s="6"/>
      <c r="G186" s="6"/>
      <c r="H186" s="6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32.25" customHeight="1">
      <c r="A187" s="18" t="s">
        <v>8</v>
      </c>
      <c r="B187" s="19"/>
      <c r="C187" s="20" t="s">
        <v>9</v>
      </c>
      <c r="D187" s="20" t="s">
        <v>10</v>
      </c>
      <c r="E187" s="21" t="s">
        <v>11</v>
      </c>
      <c r="F187" s="22" t="s">
        <v>12</v>
      </c>
      <c r="G187" s="22" t="s">
        <v>13</v>
      </c>
      <c r="H187" s="22" t="s">
        <v>14</v>
      </c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ht="30.75" customHeight="1">
      <c r="A188" s="63" t="s">
        <v>15</v>
      </c>
      <c r="B188" s="63" t="s">
        <v>16</v>
      </c>
      <c r="C188" s="25"/>
      <c r="D188" s="25"/>
      <c r="E188" s="25"/>
      <c r="F188" s="25"/>
      <c r="G188" s="25"/>
      <c r="H188" s="25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ht="18.0" customHeight="1">
      <c r="A189" s="64"/>
      <c r="B189" s="64"/>
      <c r="C189" s="65"/>
      <c r="D189" s="65"/>
      <c r="E189" s="66">
        <f t="shared" ref="E189:E207" si="51">+C189*D189</f>
        <v>0</v>
      </c>
      <c r="F189" s="55">
        <f t="shared" ref="F189:F207" si="52">+E189*$B$6</f>
        <v>0</v>
      </c>
      <c r="G189" s="30">
        <f t="shared" ref="G189:G207" si="53">F189*0.1</f>
        <v>0</v>
      </c>
      <c r="H189" s="31">
        <f t="shared" ref="H189:H207" si="54">F189+G189</f>
        <v>0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8.0" customHeight="1">
      <c r="A190" s="32"/>
      <c r="B190" s="32"/>
      <c r="C190" s="33"/>
      <c r="D190" s="33"/>
      <c r="E190" s="34">
        <f t="shared" si="51"/>
        <v>0</v>
      </c>
      <c r="F190" s="35">
        <f t="shared" si="52"/>
        <v>0</v>
      </c>
      <c r="G190" s="30">
        <f t="shared" si="53"/>
        <v>0</v>
      </c>
      <c r="H190" s="31">
        <f t="shared" si="54"/>
        <v>0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8.0" customHeight="1">
      <c r="A191" s="32"/>
      <c r="B191" s="32"/>
      <c r="C191" s="33"/>
      <c r="D191" s="33"/>
      <c r="E191" s="34">
        <f t="shared" si="51"/>
        <v>0</v>
      </c>
      <c r="F191" s="35">
        <f t="shared" si="52"/>
        <v>0</v>
      </c>
      <c r="G191" s="30">
        <f t="shared" si="53"/>
        <v>0</v>
      </c>
      <c r="H191" s="31">
        <f t="shared" si="54"/>
        <v>0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8.0" customHeight="1">
      <c r="A192" s="33"/>
      <c r="B192" s="33"/>
      <c r="C192" s="33"/>
      <c r="D192" s="33"/>
      <c r="E192" s="34">
        <f t="shared" si="51"/>
        <v>0</v>
      </c>
      <c r="F192" s="35">
        <f t="shared" si="52"/>
        <v>0</v>
      </c>
      <c r="G192" s="30">
        <f t="shared" si="53"/>
        <v>0</v>
      </c>
      <c r="H192" s="31">
        <f t="shared" si="54"/>
        <v>0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8.0" customHeight="1">
      <c r="A193" s="32"/>
      <c r="B193" s="32"/>
      <c r="C193" s="33"/>
      <c r="D193" s="33"/>
      <c r="E193" s="34">
        <f t="shared" si="51"/>
        <v>0</v>
      </c>
      <c r="F193" s="35">
        <f t="shared" si="52"/>
        <v>0</v>
      </c>
      <c r="G193" s="30">
        <f t="shared" si="53"/>
        <v>0</v>
      </c>
      <c r="H193" s="31">
        <f t="shared" si="54"/>
        <v>0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8.0" customHeight="1">
      <c r="A194" s="32"/>
      <c r="B194" s="32"/>
      <c r="C194" s="33"/>
      <c r="D194" s="33"/>
      <c r="E194" s="34">
        <f t="shared" si="51"/>
        <v>0</v>
      </c>
      <c r="F194" s="35">
        <f t="shared" si="52"/>
        <v>0</v>
      </c>
      <c r="G194" s="30">
        <f t="shared" si="53"/>
        <v>0</v>
      </c>
      <c r="H194" s="31">
        <f t="shared" si="54"/>
        <v>0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8.0" customHeight="1">
      <c r="A195" s="32"/>
      <c r="B195" s="32"/>
      <c r="C195" s="33"/>
      <c r="D195" s="33"/>
      <c r="E195" s="34">
        <f t="shared" si="51"/>
        <v>0</v>
      </c>
      <c r="F195" s="35">
        <f t="shared" si="52"/>
        <v>0</v>
      </c>
      <c r="G195" s="30">
        <f t="shared" si="53"/>
        <v>0</v>
      </c>
      <c r="H195" s="31">
        <f t="shared" si="54"/>
        <v>0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8.0" customHeight="1">
      <c r="A196" s="32"/>
      <c r="B196" s="32"/>
      <c r="C196" s="33"/>
      <c r="D196" s="33"/>
      <c r="E196" s="34">
        <f t="shared" si="51"/>
        <v>0</v>
      </c>
      <c r="F196" s="35">
        <f t="shared" si="52"/>
        <v>0</v>
      </c>
      <c r="G196" s="30">
        <f t="shared" si="53"/>
        <v>0</v>
      </c>
      <c r="H196" s="31">
        <f t="shared" si="54"/>
        <v>0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8.0" customHeight="1">
      <c r="A197" s="32"/>
      <c r="B197" s="32"/>
      <c r="C197" s="33"/>
      <c r="D197" s="33"/>
      <c r="E197" s="34">
        <f t="shared" si="51"/>
        <v>0</v>
      </c>
      <c r="F197" s="35">
        <f t="shared" si="52"/>
        <v>0</v>
      </c>
      <c r="G197" s="30">
        <f t="shared" si="53"/>
        <v>0</v>
      </c>
      <c r="H197" s="31">
        <f t="shared" si="54"/>
        <v>0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8.0" customHeight="1">
      <c r="A198" s="32"/>
      <c r="B198" s="32"/>
      <c r="C198" s="33"/>
      <c r="D198" s="33"/>
      <c r="E198" s="34">
        <f t="shared" si="51"/>
        <v>0</v>
      </c>
      <c r="F198" s="35">
        <f t="shared" si="52"/>
        <v>0</v>
      </c>
      <c r="G198" s="30">
        <f t="shared" si="53"/>
        <v>0</v>
      </c>
      <c r="H198" s="31">
        <f t="shared" si="54"/>
        <v>0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8.0" customHeight="1">
      <c r="A199" s="32"/>
      <c r="B199" s="32"/>
      <c r="C199" s="33"/>
      <c r="D199" s="33"/>
      <c r="E199" s="34">
        <f t="shared" si="51"/>
        <v>0</v>
      </c>
      <c r="F199" s="35">
        <f t="shared" si="52"/>
        <v>0</v>
      </c>
      <c r="G199" s="30">
        <f t="shared" si="53"/>
        <v>0</v>
      </c>
      <c r="H199" s="31">
        <f t="shared" si="54"/>
        <v>0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8.0" customHeight="1">
      <c r="A200" s="33"/>
      <c r="B200" s="33"/>
      <c r="C200" s="33"/>
      <c r="D200" s="33"/>
      <c r="E200" s="34">
        <f t="shared" si="51"/>
        <v>0</v>
      </c>
      <c r="F200" s="35">
        <f t="shared" si="52"/>
        <v>0</v>
      </c>
      <c r="G200" s="30">
        <f t="shared" si="53"/>
        <v>0</v>
      </c>
      <c r="H200" s="31">
        <f t="shared" si="54"/>
        <v>0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8.0" customHeight="1">
      <c r="A201" s="33"/>
      <c r="B201" s="33"/>
      <c r="C201" s="33"/>
      <c r="D201" s="33"/>
      <c r="E201" s="34">
        <f t="shared" si="51"/>
        <v>0</v>
      </c>
      <c r="F201" s="35">
        <f t="shared" si="52"/>
        <v>0</v>
      </c>
      <c r="G201" s="30">
        <f t="shared" si="53"/>
        <v>0</v>
      </c>
      <c r="H201" s="31">
        <f t="shared" si="54"/>
        <v>0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8.0" customHeight="1">
      <c r="A202" s="33"/>
      <c r="B202" s="33"/>
      <c r="C202" s="33"/>
      <c r="D202" s="33"/>
      <c r="E202" s="34">
        <f t="shared" si="51"/>
        <v>0</v>
      </c>
      <c r="F202" s="35">
        <f t="shared" si="52"/>
        <v>0</v>
      </c>
      <c r="G202" s="30">
        <f t="shared" si="53"/>
        <v>0</v>
      </c>
      <c r="H202" s="31">
        <f t="shared" si="54"/>
        <v>0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8.0" customHeight="1">
      <c r="A203" s="33"/>
      <c r="B203" s="33"/>
      <c r="C203" s="33"/>
      <c r="D203" s="33"/>
      <c r="E203" s="34">
        <f t="shared" si="51"/>
        <v>0</v>
      </c>
      <c r="F203" s="35">
        <f t="shared" si="52"/>
        <v>0</v>
      </c>
      <c r="G203" s="30">
        <f t="shared" si="53"/>
        <v>0</v>
      </c>
      <c r="H203" s="31">
        <f t="shared" si="54"/>
        <v>0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8.0" customHeight="1">
      <c r="A204" s="33"/>
      <c r="B204" s="33"/>
      <c r="C204" s="33"/>
      <c r="D204" s="33"/>
      <c r="E204" s="34">
        <f t="shared" si="51"/>
        <v>0</v>
      </c>
      <c r="F204" s="35">
        <f t="shared" si="52"/>
        <v>0</v>
      </c>
      <c r="G204" s="30">
        <f t="shared" si="53"/>
        <v>0</v>
      </c>
      <c r="H204" s="31">
        <f t="shared" si="54"/>
        <v>0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8.0" customHeight="1">
      <c r="A205" s="33"/>
      <c r="B205" s="33"/>
      <c r="C205" s="33"/>
      <c r="D205" s="33"/>
      <c r="E205" s="34">
        <f t="shared" si="51"/>
        <v>0</v>
      </c>
      <c r="F205" s="35">
        <f t="shared" si="52"/>
        <v>0</v>
      </c>
      <c r="G205" s="30">
        <f t="shared" si="53"/>
        <v>0</v>
      </c>
      <c r="H205" s="31">
        <f t="shared" si="54"/>
        <v>0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8.0" customHeight="1">
      <c r="A206" s="33"/>
      <c r="B206" s="33"/>
      <c r="C206" s="33"/>
      <c r="D206" s="33"/>
      <c r="E206" s="34">
        <f t="shared" si="51"/>
        <v>0</v>
      </c>
      <c r="F206" s="35">
        <f t="shared" si="52"/>
        <v>0</v>
      </c>
      <c r="G206" s="30">
        <f t="shared" si="53"/>
        <v>0</v>
      </c>
      <c r="H206" s="31">
        <f t="shared" si="54"/>
        <v>0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8.0" customHeight="1">
      <c r="A207" s="36"/>
      <c r="B207" s="36"/>
      <c r="C207" s="36"/>
      <c r="D207" s="36"/>
      <c r="E207" s="37">
        <f t="shared" si="51"/>
        <v>0</v>
      </c>
      <c r="F207" s="58">
        <f t="shared" si="52"/>
        <v>0</v>
      </c>
      <c r="G207" s="30">
        <f t="shared" si="53"/>
        <v>0</v>
      </c>
      <c r="H207" s="31">
        <f t="shared" si="54"/>
        <v>0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4.0" customHeight="1">
      <c r="A208" s="70" t="s">
        <v>17</v>
      </c>
      <c r="B208" s="71"/>
      <c r="C208" s="66">
        <f t="shared" ref="C208:H208" si="55">SUM(C189:C207)</f>
        <v>0</v>
      </c>
      <c r="D208" s="66">
        <f t="shared" si="55"/>
        <v>0</v>
      </c>
      <c r="E208" s="66">
        <f t="shared" si="55"/>
        <v>0</v>
      </c>
      <c r="F208" s="72">
        <f t="shared" si="55"/>
        <v>0</v>
      </c>
      <c r="G208" s="72">
        <f t="shared" si="55"/>
        <v>0</v>
      </c>
      <c r="H208" s="72">
        <f t="shared" si="55"/>
        <v>0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2.5" customHeight="1">
      <c r="A209" s="43" t="s">
        <v>20</v>
      </c>
      <c r="B209" s="59"/>
      <c r="C209" s="34">
        <f t="shared" ref="C209:H209" si="56">+C184</f>
        <v>0</v>
      </c>
      <c r="D209" s="34">
        <f t="shared" si="56"/>
        <v>0</v>
      </c>
      <c r="E209" s="34">
        <f t="shared" si="56"/>
        <v>0</v>
      </c>
      <c r="F209" s="35">
        <f t="shared" si="56"/>
        <v>0</v>
      </c>
      <c r="G209" s="35">
        <f t="shared" si="56"/>
        <v>0</v>
      </c>
      <c r="H209" s="35">
        <f t="shared" si="56"/>
        <v>0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7.75" customHeight="1">
      <c r="A210" s="47" t="s">
        <v>19</v>
      </c>
      <c r="B210" s="61"/>
      <c r="C210" s="37">
        <f t="shared" ref="C210:H210" si="57">+C208+C209</f>
        <v>0</v>
      </c>
      <c r="D210" s="37">
        <f t="shared" si="57"/>
        <v>0</v>
      </c>
      <c r="E210" s="37">
        <f t="shared" si="57"/>
        <v>0</v>
      </c>
      <c r="F210" s="38">
        <f t="shared" si="57"/>
        <v>0</v>
      </c>
      <c r="G210" s="38">
        <f t="shared" si="57"/>
        <v>0</v>
      </c>
      <c r="H210" s="38">
        <f t="shared" si="57"/>
        <v>0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8.75" customHeight="1">
      <c r="A211" s="2"/>
      <c r="B211" s="2"/>
      <c r="C211" s="2"/>
      <c r="D211" s="2"/>
      <c r="E211" s="2"/>
      <c r="F211" s="2"/>
      <c r="G211" s="2"/>
      <c r="H211" s="26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6.5" customHeight="1">
      <c r="A212" s="51" t="s">
        <v>3</v>
      </c>
      <c r="B212" s="5" t="str">
        <f>+B186</f>
        <v/>
      </c>
      <c r="C212" s="6"/>
      <c r="D212" s="6"/>
      <c r="E212" s="6"/>
      <c r="F212" s="6"/>
      <c r="G212" s="6"/>
      <c r="H212" s="6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32.25" customHeight="1">
      <c r="A213" s="18" t="s">
        <v>8</v>
      </c>
      <c r="B213" s="19"/>
      <c r="C213" s="20" t="s">
        <v>9</v>
      </c>
      <c r="D213" s="20" t="s">
        <v>10</v>
      </c>
      <c r="E213" s="21" t="s">
        <v>11</v>
      </c>
      <c r="F213" s="22" t="s">
        <v>12</v>
      </c>
      <c r="G213" s="22" t="s">
        <v>13</v>
      </c>
      <c r="H213" s="22" t="s">
        <v>14</v>
      </c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ht="30.75" customHeight="1">
      <c r="A214" s="63" t="s">
        <v>15</v>
      </c>
      <c r="B214" s="63" t="s">
        <v>16</v>
      </c>
      <c r="C214" s="25"/>
      <c r="D214" s="25"/>
      <c r="E214" s="25"/>
      <c r="F214" s="25"/>
      <c r="G214" s="25"/>
      <c r="H214" s="25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ht="18.0" customHeight="1">
      <c r="A215" s="64"/>
      <c r="B215" s="64"/>
      <c r="C215" s="65"/>
      <c r="D215" s="65"/>
      <c r="E215" s="66">
        <f t="shared" ref="E215:E233" si="58">+C215*D215</f>
        <v>0</v>
      </c>
      <c r="F215" s="55">
        <f t="shared" ref="F215:F233" si="59">+E215*$B$6</f>
        <v>0</v>
      </c>
      <c r="G215" s="30">
        <f t="shared" ref="G215:G233" si="60">F215*0.1</f>
        <v>0</v>
      </c>
      <c r="H215" s="31">
        <f t="shared" ref="H215:H233" si="61">F215+G215</f>
        <v>0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8.0" customHeight="1">
      <c r="A216" s="32"/>
      <c r="B216" s="32"/>
      <c r="C216" s="33"/>
      <c r="D216" s="33"/>
      <c r="E216" s="34">
        <f t="shared" si="58"/>
        <v>0</v>
      </c>
      <c r="F216" s="35">
        <f t="shared" si="59"/>
        <v>0</v>
      </c>
      <c r="G216" s="30">
        <f t="shared" si="60"/>
        <v>0</v>
      </c>
      <c r="H216" s="31">
        <f t="shared" si="61"/>
        <v>0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8.0" customHeight="1">
      <c r="A217" s="32"/>
      <c r="B217" s="32"/>
      <c r="C217" s="33"/>
      <c r="D217" s="33"/>
      <c r="E217" s="34">
        <f t="shared" si="58"/>
        <v>0</v>
      </c>
      <c r="F217" s="35">
        <f t="shared" si="59"/>
        <v>0</v>
      </c>
      <c r="G217" s="30">
        <f t="shared" si="60"/>
        <v>0</v>
      </c>
      <c r="H217" s="31">
        <f t="shared" si="61"/>
        <v>0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8.0" customHeight="1">
      <c r="A218" s="33"/>
      <c r="B218" s="33"/>
      <c r="C218" s="33"/>
      <c r="D218" s="33"/>
      <c r="E218" s="34">
        <f t="shared" si="58"/>
        <v>0</v>
      </c>
      <c r="F218" s="35">
        <f t="shared" si="59"/>
        <v>0</v>
      </c>
      <c r="G218" s="30">
        <f t="shared" si="60"/>
        <v>0</v>
      </c>
      <c r="H218" s="31">
        <f t="shared" si="61"/>
        <v>0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8.0" customHeight="1">
      <c r="A219" s="32"/>
      <c r="B219" s="32"/>
      <c r="C219" s="33"/>
      <c r="D219" s="33"/>
      <c r="E219" s="34">
        <f t="shared" si="58"/>
        <v>0</v>
      </c>
      <c r="F219" s="35">
        <f t="shared" si="59"/>
        <v>0</v>
      </c>
      <c r="G219" s="30">
        <f t="shared" si="60"/>
        <v>0</v>
      </c>
      <c r="H219" s="31">
        <f t="shared" si="61"/>
        <v>0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8.0" customHeight="1">
      <c r="A220" s="32"/>
      <c r="B220" s="32"/>
      <c r="C220" s="33"/>
      <c r="D220" s="33"/>
      <c r="E220" s="34">
        <f t="shared" si="58"/>
        <v>0</v>
      </c>
      <c r="F220" s="35">
        <f t="shared" si="59"/>
        <v>0</v>
      </c>
      <c r="G220" s="30">
        <f t="shared" si="60"/>
        <v>0</v>
      </c>
      <c r="H220" s="31">
        <f t="shared" si="61"/>
        <v>0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8.0" customHeight="1">
      <c r="A221" s="32"/>
      <c r="B221" s="32"/>
      <c r="C221" s="33"/>
      <c r="D221" s="33"/>
      <c r="E221" s="34">
        <f t="shared" si="58"/>
        <v>0</v>
      </c>
      <c r="F221" s="35">
        <f t="shared" si="59"/>
        <v>0</v>
      </c>
      <c r="G221" s="30">
        <f t="shared" si="60"/>
        <v>0</v>
      </c>
      <c r="H221" s="31">
        <f t="shared" si="61"/>
        <v>0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8.0" customHeight="1">
      <c r="A222" s="32"/>
      <c r="B222" s="32"/>
      <c r="C222" s="33"/>
      <c r="D222" s="33"/>
      <c r="E222" s="34">
        <f t="shared" si="58"/>
        <v>0</v>
      </c>
      <c r="F222" s="35">
        <f t="shared" si="59"/>
        <v>0</v>
      </c>
      <c r="G222" s="30">
        <f t="shared" si="60"/>
        <v>0</v>
      </c>
      <c r="H222" s="31">
        <f t="shared" si="61"/>
        <v>0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8.0" customHeight="1">
      <c r="A223" s="32"/>
      <c r="B223" s="32"/>
      <c r="C223" s="33"/>
      <c r="D223" s="33"/>
      <c r="E223" s="34">
        <f t="shared" si="58"/>
        <v>0</v>
      </c>
      <c r="F223" s="35">
        <f t="shared" si="59"/>
        <v>0</v>
      </c>
      <c r="G223" s="30">
        <f t="shared" si="60"/>
        <v>0</v>
      </c>
      <c r="H223" s="31">
        <f t="shared" si="61"/>
        <v>0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8.0" customHeight="1">
      <c r="A224" s="32"/>
      <c r="B224" s="32"/>
      <c r="C224" s="33"/>
      <c r="D224" s="33"/>
      <c r="E224" s="34">
        <f t="shared" si="58"/>
        <v>0</v>
      </c>
      <c r="F224" s="35">
        <f t="shared" si="59"/>
        <v>0</v>
      </c>
      <c r="G224" s="30">
        <f t="shared" si="60"/>
        <v>0</v>
      </c>
      <c r="H224" s="31">
        <f t="shared" si="61"/>
        <v>0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8.0" customHeight="1">
      <c r="A225" s="32"/>
      <c r="B225" s="32"/>
      <c r="C225" s="33"/>
      <c r="D225" s="33"/>
      <c r="E225" s="34">
        <f t="shared" si="58"/>
        <v>0</v>
      </c>
      <c r="F225" s="35">
        <f t="shared" si="59"/>
        <v>0</v>
      </c>
      <c r="G225" s="30">
        <f t="shared" si="60"/>
        <v>0</v>
      </c>
      <c r="H225" s="31">
        <f t="shared" si="61"/>
        <v>0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8.0" customHeight="1">
      <c r="A226" s="33"/>
      <c r="B226" s="33"/>
      <c r="C226" s="33"/>
      <c r="D226" s="33"/>
      <c r="E226" s="34">
        <f t="shared" si="58"/>
        <v>0</v>
      </c>
      <c r="F226" s="35">
        <f t="shared" si="59"/>
        <v>0</v>
      </c>
      <c r="G226" s="30">
        <f t="shared" si="60"/>
        <v>0</v>
      </c>
      <c r="H226" s="31">
        <f t="shared" si="61"/>
        <v>0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8.0" customHeight="1">
      <c r="A227" s="33"/>
      <c r="B227" s="33"/>
      <c r="C227" s="33"/>
      <c r="D227" s="33"/>
      <c r="E227" s="34">
        <f t="shared" si="58"/>
        <v>0</v>
      </c>
      <c r="F227" s="35">
        <f t="shared" si="59"/>
        <v>0</v>
      </c>
      <c r="G227" s="30">
        <f t="shared" si="60"/>
        <v>0</v>
      </c>
      <c r="H227" s="31">
        <f t="shared" si="61"/>
        <v>0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8.0" customHeight="1">
      <c r="A228" s="33"/>
      <c r="B228" s="33"/>
      <c r="C228" s="33"/>
      <c r="D228" s="33"/>
      <c r="E228" s="34">
        <f t="shared" si="58"/>
        <v>0</v>
      </c>
      <c r="F228" s="35">
        <f t="shared" si="59"/>
        <v>0</v>
      </c>
      <c r="G228" s="30">
        <f t="shared" si="60"/>
        <v>0</v>
      </c>
      <c r="H228" s="31">
        <f t="shared" si="61"/>
        <v>0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8.0" customHeight="1">
      <c r="A229" s="33"/>
      <c r="B229" s="33"/>
      <c r="C229" s="33"/>
      <c r="D229" s="33"/>
      <c r="E229" s="34">
        <f t="shared" si="58"/>
        <v>0</v>
      </c>
      <c r="F229" s="35">
        <f t="shared" si="59"/>
        <v>0</v>
      </c>
      <c r="G229" s="30">
        <f t="shared" si="60"/>
        <v>0</v>
      </c>
      <c r="H229" s="31">
        <f t="shared" si="61"/>
        <v>0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8.0" customHeight="1">
      <c r="A230" s="33"/>
      <c r="B230" s="33"/>
      <c r="C230" s="33"/>
      <c r="D230" s="33"/>
      <c r="E230" s="34">
        <f t="shared" si="58"/>
        <v>0</v>
      </c>
      <c r="F230" s="35">
        <f t="shared" si="59"/>
        <v>0</v>
      </c>
      <c r="G230" s="30">
        <f t="shared" si="60"/>
        <v>0</v>
      </c>
      <c r="H230" s="31">
        <f t="shared" si="61"/>
        <v>0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8.0" customHeight="1">
      <c r="A231" s="33"/>
      <c r="B231" s="33"/>
      <c r="C231" s="33"/>
      <c r="D231" s="33"/>
      <c r="E231" s="34">
        <f t="shared" si="58"/>
        <v>0</v>
      </c>
      <c r="F231" s="35">
        <f t="shared" si="59"/>
        <v>0</v>
      </c>
      <c r="G231" s="30">
        <f t="shared" si="60"/>
        <v>0</v>
      </c>
      <c r="H231" s="31">
        <f t="shared" si="61"/>
        <v>0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8.0" customHeight="1">
      <c r="A232" s="33"/>
      <c r="B232" s="33"/>
      <c r="C232" s="33"/>
      <c r="D232" s="33"/>
      <c r="E232" s="34">
        <f t="shared" si="58"/>
        <v>0</v>
      </c>
      <c r="F232" s="35">
        <f t="shared" si="59"/>
        <v>0</v>
      </c>
      <c r="G232" s="30">
        <f t="shared" si="60"/>
        <v>0</v>
      </c>
      <c r="H232" s="31">
        <f t="shared" si="61"/>
        <v>0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8.0" customHeight="1">
      <c r="A233" s="36"/>
      <c r="B233" s="36"/>
      <c r="C233" s="36"/>
      <c r="D233" s="36"/>
      <c r="E233" s="37">
        <f t="shared" si="58"/>
        <v>0</v>
      </c>
      <c r="F233" s="58">
        <f t="shared" si="59"/>
        <v>0</v>
      </c>
      <c r="G233" s="30">
        <f t="shared" si="60"/>
        <v>0</v>
      </c>
      <c r="H233" s="31">
        <f t="shared" si="61"/>
        <v>0</v>
      </c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24.0" customHeight="1">
      <c r="A234" s="70" t="s">
        <v>17</v>
      </c>
      <c r="B234" s="71"/>
      <c r="C234" s="66">
        <f t="shared" ref="C234:H234" si="62">SUM(C215:C233)</f>
        <v>0</v>
      </c>
      <c r="D234" s="66">
        <f t="shared" si="62"/>
        <v>0</v>
      </c>
      <c r="E234" s="66">
        <f t="shared" si="62"/>
        <v>0</v>
      </c>
      <c r="F234" s="72">
        <f t="shared" si="62"/>
        <v>0</v>
      </c>
      <c r="G234" s="72">
        <f t="shared" si="62"/>
        <v>0</v>
      </c>
      <c r="H234" s="72">
        <f t="shared" si="62"/>
        <v>0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22.5" customHeight="1">
      <c r="A235" s="43" t="s">
        <v>20</v>
      </c>
      <c r="B235" s="59"/>
      <c r="C235" s="34">
        <f t="shared" ref="C235:H235" si="63">+C210</f>
        <v>0</v>
      </c>
      <c r="D235" s="34">
        <f t="shared" si="63"/>
        <v>0</v>
      </c>
      <c r="E235" s="34">
        <f t="shared" si="63"/>
        <v>0</v>
      </c>
      <c r="F235" s="35">
        <f t="shared" si="63"/>
        <v>0</v>
      </c>
      <c r="G235" s="35">
        <f t="shared" si="63"/>
        <v>0</v>
      </c>
      <c r="H235" s="35">
        <f t="shared" si="63"/>
        <v>0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27.75" customHeight="1">
      <c r="A236" s="47" t="s">
        <v>19</v>
      </c>
      <c r="B236" s="61"/>
      <c r="C236" s="37">
        <f t="shared" ref="C236:H236" si="64">+C234+C235</f>
        <v>0</v>
      </c>
      <c r="D236" s="37">
        <f t="shared" si="64"/>
        <v>0</v>
      </c>
      <c r="E236" s="37">
        <f t="shared" si="64"/>
        <v>0</v>
      </c>
      <c r="F236" s="38">
        <f t="shared" si="64"/>
        <v>0</v>
      </c>
      <c r="G236" s="38">
        <f t="shared" si="64"/>
        <v>0</v>
      </c>
      <c r="H236" s="38">
        <f t="shared" si="64"/>
        <v>0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8.75" customHeight="1">
      <c r="A237" s="2"/>
      <c r="B237" s="2"/>
      <c r="C237" s="2"/>
      <c r="D237" s="2"/>
      <c r="E237" s="2"/>
      <c r="F237" s="2"/>
      <c r="G237" s="2"/>
      <c r="H237" s="26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6.5" customHeight="1">
      <c r="A238" s="51" t="s">
        <v>3</v>
      </c>
      <c r="B238" s="5" t="str">
        <f>+B212</f>
        <v/>
      </c>
      <c r="C238" s="6"/>
      <c r="D238" s="6"/>
      <c r="E238" s="6"/>
      <c r="F238" s="6"/>
      <c r="G238" s="6"/>
      <c r="H238" s="6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32.25" customHeight="1">
      <c r="A239" s="18" t="s">
        <v>8</v>
      </c>
      <c r="B239" s="19"/>
      <c r="C239" s="20" t="s">
        <v>9</v>
      </c>
      <c r="D239" s="20" t="s">
        <v>10</v>
      </c>
      <c r="E239" s="21" t="s">
        <v>11</v>
      </c>
      <c r="F239" s="22" t="s">
        <v>12</v>
      </c>
      <c r="G239" s="22" t="s">
        <v>13</v>
      </c>
      <c r="H239" s="22" t="s">
        <v>14</v>
      </c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ht="30.75" customHeight="1">
      <c r="A240" s="63" t="s">
        <v>15</v>
      </c>
      <c r="B240" s="63" t="s">
        <v>16</v>
      </c>
      <c r="C240" s="25"/>
      <c r="D240" s="25"/>
      <c r="E240" s="25"/>
      <c r="F240" s="25"/>
      <c r="G240" s="25"/>
      <c r="H240" s="25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ht="18.0" customHeight="1">
      <c r="A241" s="64"/>
      <c r="B241" s="64"/>
      <c r="C241" s="65"/>
      <c r="D241" s="65"/>
      <c r="E241" s="66">
        <f t="shared" ref="E241:E259" si="65">+C241*D241</f>
        <v>0</v>
      </c>
      <c r="F241" s="55">
        <f t="shared" ref="F241:F259" si="66">+E241*$B$6</f>
        <v>0</v>
      </c>
      <c r="G241" s="30">
        <f t="shared" ref="G241:G259" si="67">F241*0.1</f>
        <v>0</v>
      </c>
      <c r="H241" s="31">
        <f t="shared" ref="H241:H259" si="68">F241+G241</f>
        <v>0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8.0" customHeight="1">
      <c r="A242" s="32"/>
      <c r="B242" s="32"/>
      <c r="C242" s="33"/>
      <c r="D242" s="33"/>
      <c r="E242" s="34">
        <f t="shared" si="65"/>
        <v>0</v>
      </c>
      <c r="F242" s="35">
        <f t="shared" si="66"/>
        <v>0</v>
      </c>
      <c r="G242" s="30">
        <f t="shared" si="67"/>
        <v>0</v>
      </c>
      <c r="H242" s="31">
        <f t="shared" si="68"/>
        <v>0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8.0" customHeight="1">
      <c r="A243" s="32"/>
      <c r="B243" s="32"/>
      <c r="C243" s="33"/>
      <c r="D243" s="33"/>
      <c r="E243" s="34">
        <f t="shared" si="65"/>
        <v>0</v>
      </c>
      <c r="F243" s="35">
        <f t="shared" si="66"/>
        <v>0</v>
      </c>
      <c r="G243" s="30">
        <f t="shared" si="67"/>
        <v>0</v>
      </c>
      <c r="H243" s="31">
        <f t="shared" si="68"/>
        <v>0</v>
      </c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8.0" customHeight="1">
      <c r="A244" s="33"/>
      <c r="B244" s="33"/>
      <c r="C244" s="33"/>
      <c r="D244" s="33"/>
      <c r="E244" s="34">
        <f t="shared" si="65"/>
        <v>0</v>
      </c>
      <c r="F244" s="35">
        <f t="shared" si="66"/>
        <v>0</v>
      </c>
      <c r="G244" s="30">
        <f t="shared" si="67"/>
        <v>0</v>
      </c>
      <c r="H244" s="31">
        <f t="shared" si="68"/>
        <v>0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8.0" customHeight="1">
      <c r="A245" s="32"/>
      <c r="B245" s="32"/>
      <c r="C245" s="33"/>
      <c r="D245" s="33"/>
      <c r="E245" s="34">
        <f t="shared" si="65"/>
        <v>0</v>
      </c>
      <c r="F245" s="35">
        <f t="shared" si="66"/>
        <v>0</v>
      </c>
      <c r="G245" s="30">
        <f t="shared" si="67"/>
        <v>0</v>
      </c>
      <c r="H245" s="31">
        <f t="shared" si="68"/>
        <v>0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8.0" customHeight="1">
      <c r="A246" s="32"/>
      <c r="B246" s="32"/>
      <c r="C246" s="33"/>
      <c r="D246" s="33"/>
      <c r="E246" s="34">
        <f t="shared" si="65"/>
        <v>0</v>
      </c>
      <c r="F246" s="35">
        <f t="shared" si="66"/>
        <v>0</v>
      </c>
      <c r="G246" s="30">
        <f t="shared" si="67"/>
        <v>0</v>
      </c>
      <c r="H246" s="31">
        <f t="shared" si="68"/>
        <v>0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8.0" customHeight="1">
      <c r="A247" s="32"/>
      <c r="B247" s="32"/>
      <c r="C247" s="33"/>
      <c r="D247" s="33"/>
      <c r="E247" s="34">
        <f t="shared" si="65"/>
        <v>0</v>
      </c>
      <c r="F247" s="35">
        <f t="shared" si="66"/>
        <v>0</v>
      </c>
      <c r="G247" s="30">
        <f t="shared" si="67"/>
        <v>0</v>
      </c>
      <c r="H247" s="31">
        <f t="shared" si="68"/>
        <v>0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8.0" customHeight="1">
      <c r="A248" s="32"/>
      <c r="B248" s="32"/>
      <c r="C248" s="33"/>
      <c r="D248" s="33"/>
      <c r="E248" s="34">
        <f t="shared" si="65"/>
        <v>0</v>
      </c>
      <c r="F248" s="35">
        <f t="shared" si="66"/>
        <v>0</v>
      </c>
      <c r="G248" s="30">
        <f t="shared" si="67"/>
        <v>0</v>
      </c>
      <c r="H248" s="31">
        <f t="shared" si="68"/>
        <v>0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8.0" customHeight="1">
      <c r="A249" s="32"/>
      <c r="B249" s="32"/>
      <c r="C249" s="33"/>
      <c r="D249" s="33"/>
      <c r="E249" s="34">
        <f t="shared" si="65"/>
        <v>0</v>
      </c>
      <c r="F249" s="35">
        <f t="shared" si="66"/>
        <v>0</v>
      </c>
      <c r="G249" s="30">
        <f t="shared" si="67"/>
        <v>0</v>
      </c>
      <c r="H249" s="31">
        <f t="shared" si="68"/>
        <v>0</v>
      </c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8.0" customHeight="1">
      <c r="A250" s="32"/>
      <c r="B250" s="32"/>
      <c r="C250" s="33"/>
      <c r="D250" s="33"/>
      <c r="E250" s="34">
        <f t="shared" si="65"/>
        <v>0</v>
      </c>
      <c r="F250" s="35">
        <f t="shared" si="66"/>
        <v>0</v>
      </c>
      <c r="G250" s="30">
        <f t="shared" si="67"/>
        <v>0</v>
      </c>
      <c r="H250" s="31">
        <f t="shared" si="68"/>
        <v>0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8.0" customHeight="1">
      <c r="A251" s="32"/>
      <c r="B251" s="32"/>
      <c r="C251" s="33"/>
      <c r="D251" s="33"/>
      <c r="E251" s="34">
        <f t="shared" si="65"/>
        <v>0</v>
      </c>
      <c r="F251" s="35">
        <f t="shared" si="66"/>
        <v>0</v>
      </c>
      <c r="G251" s="30">
        <f t="shared" si="67"/>
        <v>0</v>
      </c>
      <c r="H251" s="31">
        <f t="shared" si="68"/>
        <v>0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8.0" customHeight="1">
      <c r="A252" s="33"/>
      <c r="B252" s="33"/>
      <c r="C252" s="33"/>
      <c r="D252" s="33"/>
      <c r="E252" s="34">
        <f t="shared" si="65"/>
        <v>0</v>
      </c>
      <c r="F252" s="35">
        <f t="shared" si="66"/>
        <v>0</v>
      </c>
      <c r="G252" s="30">
        <f t="shared" si="67"/>
        <v>0</v>
      </c>
      <c r="H252" s="31">
        <f t="shared" si="68"/>
        <v>0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8.0" customHeight="1">
      <c r="A253" s="33"/>
      <c r="B253" s="33"/>
      <c r="C253" s="33"/>
      <c r="D253" s="33"/>
      <c r="E253" s="34">
        <f t="shared" si="65"/>
        <v>0</v>
      </c>
      <c r="F253" s="35">
        <f t="shared" si="66"/>
        <v>0</v>
      </c>
      <c r="G253" s="30">
        <f t="shared" si="67"/>
        <v>0</v>
      </c>
      <c r="H253" s="31">
        <f t="shared" si="68"/>
        <v>0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8.0" customHeight="1">
      <c r="A254" s="33"/>
      <c r="B254" s="33"/>
      <c r="C254" s="33"/>
      <c r="D254" s="33"/>
      <c r="E254" s="34">
        <f t="shared" si="65"/>
        <v>0</v>
      </c>
      <c r="F254" s="35">
        <f t="shared" si="66"/>
        <v>0</v>
      </c>
      <c r="G254" s="30">
        <f t="shared" si="67"/>
        <v>0</v>
      </c>
      <c r="H254" s="31">
        <f t="shared" si="68"/>
        <v>0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8.0" customHeight="1">
      <c r="A255" s="33"/>
      <c r="B255" s="33"/>
      <c r="C255" s="33"/>
      <c r="D255" s="33"/>
      <c r="E255" s="34">
        <f t="shared" si="65"/>
        <v>0</v>
      </c>
      <c r="F255" s="35">
        <f t="shared" si="66"/>
        <v>0</v>
      </c>
      <c r="G255" s="30">
        <f t="shared" si="67"/>
        <v>0</v>
      </c>
      <c r="H255" s="31">
        <f t="shared" si="68"/>
        <v>0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8.0" customHeight="1">
      <c r="A256" s="33"/>
      <c r="B256" s="33"/>
      <c r="C256" s="33"/>
      <c r="D256" s="33"/>
      <c r="E256" s="34">
        <f t="shared" si="65"/>
        <v>0</v>
      </c>
      <c r="F256" s="35">
        <f t="shared" si="66"/>
        <v>0</v>
      </c>
      <c r="G256" s="30">
        <f t="shared" si="67"/>
        <v>0</v>
      </c>
      <c r="H256" s="31">
        <f t="shared" si="68"/>
        <v>0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8.0" customHeight="1">
      <c r="A257" s="33"/>
      <c r="B257" s="33"/>
      <c r="C257" s="33"/>
      <c r="D257" s="33"/>
      <c r="E257" s="34">
        <f t="shared" si="65"/>
        <v>0</v>
      </c>
      <c r="F257" s="35">
        <f t="shared" si="66"/>
        <v>0</v>
      </c>
      <c r="G257" s="30">
        <f t="shared" si="67"/>
        <v>0</v>
      </c>
      <c r="H257" s="31">
        <f t="shared" si="68"/>
        <v>0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8.0" customHeight="1">
      <c r="A258" s="33"/>
      <c r="B258" s="33"/>
      <c r="C258" s="33"/>
      <c r="D258" s="33"/>
      <c r="E258" s="34">
        <f t="shared" si="65"/>
        <v>0</v>
      </c>
      <c r="F258" s="35">
        <f t="shared" si="66"/>
        <v>0</v>
      </c>
      <c r="G258" s="30">
        <f t="shared" si="67"/>
        <v>0</v>
      </c>
      <c r="H258" s="31">
        <f t="shared" si="68"/>
        <v>0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8.0" customHeight="1">
      <c r="A259" s="36"/>
      <c r="B259" s="36"/>
      <c r="C259" s="36"/>
      <c r="D259" s="36"/>
      <c r="E259" s="37">
        <f t="shared" si="65"/>
        <v>0</v>
      </c>
      <c r="F259" s="58">
        <f t="shared" si="66"/>
        <v>0</v>
      </c>
      <c r="G259" s="30">
        <f t="shared" si="67"/>
        <v>0</v>
      </c>
      <c r="H259" s="31">
        <f t="shared" si="68"/>
        <v>0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24.0" customHeight="1">
      <c r="A260" s="70" t="s">
        <v>17</v>
      </c>
      <c r="B260" s="71"/>
      <c r="C260" s="66">
        <f t="shared" ref="C260:H260" si="69">SUM(C241:C259)</f>
        <v>0</v>
      </c>
      <c r="D260" s="66">
        <f t="shared" si="69"/>
        <v>0</v>
      </c>
      <c r="E260" s="66">
        <f t="shared" si="69"/>
        <v>0</v>
      </c>
      <c r="F260" s="72">
        <f t="shared" si="69"/>
        <v>0</v>
      </c>
      <c r="G260" s="72">
        <f t="shared" si="69"/>
        <v>0</v>
      </c>
      <c r="H260" s="72">
        <f t="shared" si="69"/>
        <v>0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22.5" customHeight="1">
      <c r="A261" s="43" t="s">
        <v>20</v>
      </c>
      <c r="B261" s="59"/>
      <c r="C261" s="34">
        <f t="shared" ref="C261:H261" si="70">+C236</f>
        <v>0</v>
      </c>
      <c r="D261" s="34">
        <f t="shared" si="70"/>
        <v>0</v>
      </c>
      <c r="E261" s="34">
        <f t="shared" si="70"/>
        <v>0</v>
      </c>
      <c r="F261" s="35">
        <f t="shared" si="70"/>
        <v>0</v>
      </c>
      <c r="G261" s="35">
        <f t="shared" si="70"/>
        <v>0</v>
      </c>
      <c r="H261" s="35">
        <f t="shared" si="70"/>
        <v>0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27.75" customHeight="1">
      <c r="A262" s="47" t="s">
        <v>19</v>
      </c>
      <c r="B262" s="61"/>
      <c r="C262" s="37">
        <f t="shared" ref="C262:H262" si="71">+C260+C261</f>
        <v>0</v>
      </c>
      <c r="D262" s="37">
        <f t="shared" si="71"/>
        <v>0</v>
      </c>
      <c r="E262" s="37">
        <f t="shared" si="71"/>
        <v>0</v>
      </c>
      <c r="F262" s="38">
        <f t="shared" si="71"/>
        <v>0</v>
      </c>
      <c r="G262" s="38">
        <f t="shared" si="71"/>
        <v>0</v>
      </c>
      <c r="H262" s="38">
        <f t="shared" si="71"/>
        <v>0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6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6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6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6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6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6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6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6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6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6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6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6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6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6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6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6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6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6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6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6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6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6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6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6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6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6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6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6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6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6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6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6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6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6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6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6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6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6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6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6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6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6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6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6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6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6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6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6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6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6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6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6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6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6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6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6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6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6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6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6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6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6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6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6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6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6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6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6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6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6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6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6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6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6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6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6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6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6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6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6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6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6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6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6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6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6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6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6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6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6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6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6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6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6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6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6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6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6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6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6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6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6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6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6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6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6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6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6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6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6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6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6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6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6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6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6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6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6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6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6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6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6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6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6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6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6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6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6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6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6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6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6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6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6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6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6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6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6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6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6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6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6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6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6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6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6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6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6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6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6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6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6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6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6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6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6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6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6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6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6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6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6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6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6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6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6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6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6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6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6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6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6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6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6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6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6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6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6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6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6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6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6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6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6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6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6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6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6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6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6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6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6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6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6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6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6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6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6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6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6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6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6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6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6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6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6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6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6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6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6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6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6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6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6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6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6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6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6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6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6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6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6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6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6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6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6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6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6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6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6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6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6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6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6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6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6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6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6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6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6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6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6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6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6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6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6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6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6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6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6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6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6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6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6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6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6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6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6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6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6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6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6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6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6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6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6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6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6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6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6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6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6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6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6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6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6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6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6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6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6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6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6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6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6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6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6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6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6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6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6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6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6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6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6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6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6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6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6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6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6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6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6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6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6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6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6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6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6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6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6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6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6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6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6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6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6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6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6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6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6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6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6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6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6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6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6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6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6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6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6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6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6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6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6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6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6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6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6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6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6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6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6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6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6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6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6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6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6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6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6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6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6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6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6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6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6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6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6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6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6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6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6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6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6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6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6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6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6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6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6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6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6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6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6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6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6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6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6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6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6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6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6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6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6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6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6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6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6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6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6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6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6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6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6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6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6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6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6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6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6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6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6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6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6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6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6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6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6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6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6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6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6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6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6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6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6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6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6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6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6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6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6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6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6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6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6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6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6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6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6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6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6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6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6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6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6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6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6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6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6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6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6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6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6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6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6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6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6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6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6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6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6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6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6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6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6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6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6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6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6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6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6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6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6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6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6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6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6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6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6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6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6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6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6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6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6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6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6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6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6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6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6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6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6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6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6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6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6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6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6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6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6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6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6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6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6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6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6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6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6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6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6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6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6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6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6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6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6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6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6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6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6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6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6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6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6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6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6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6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6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6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6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6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6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6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6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6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6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6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6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6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6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6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6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6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6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6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6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6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6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6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6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6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6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6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6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6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6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6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6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6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6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6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6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6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6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6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6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6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6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6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6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6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6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6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6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6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6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6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6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6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6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6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6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6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6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6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6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6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6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6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6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6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6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6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6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6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6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6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6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6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6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6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6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6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6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6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6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6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6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6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6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6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6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6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6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6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6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6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6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6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6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6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6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6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6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6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6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6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6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6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6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6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6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6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6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6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6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6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6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6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6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6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6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6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6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6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6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6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6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6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6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6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6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6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6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6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6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6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6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6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6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6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6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6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6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6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6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6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6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6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6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6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6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6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6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6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6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6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6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6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6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6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6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6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6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6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6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6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6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6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6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6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6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6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6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6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6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6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6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6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6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6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6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6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6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6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6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6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6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6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6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6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6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6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6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6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6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6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6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6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6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6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6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6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6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6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6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6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6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6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6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6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6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6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6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6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6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6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6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6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6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6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6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6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6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6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6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16">
    <mergeCell ref="A79:B79"/>
    <mergeCell ref="A80:B80"/>
    <mergeCell ref="B82:H82"/>
    <mergeCell ref="A83:B83"/>
    <mergeCell ref="C83:C84"/>
    <mergeCell ref="D83:D84"/>
    <mergeCell ref="E83:E84"/>
    <mergeCell ref="H83:H84"/>
    <mergeCell ref="F83:F84"/>
    <mergeCell ref="G83:G84"/>
    <mergeCell ref="A104:B104"/>
    <mergeCell ref="A105:B105"/>
    <mergeCell ref="A106:B106"/>
    <mergeCell ref="B108:H108"/>
    <mergeCell ref="A109:B109"/>
    <mergeCell ref="A131:B131"/>
    <mergeCell ref="A132:B132"/>
    <mergeCell ref="B134:H134"/>
    <mergeCell ref="A135:B135"/>
    <mergeCell ref="C135:C136"/>
    <mergeCell ref="D135:D136"/>
    <mergeCell ref="E135:E136"/>
    <mergeCell ref="H135:H136"/>
    <mergeCell ref="F135:F136"/>
    <mergeCell ref="G135:G136"/>
    <mergeCell ref="A156:B156"/>
    <mergeCell ref="A157:B157"/>
    <mergeCell ref="A158:B158"/>
    <mergeCell ref="B160:H160"/>
    <mergeCell ref="A161:B161"/>
    <mergeCell ref="C161:C162"/>
    <mergeCell ref="D161:D162"/>
    <mergeCell ref="E161:E162"/>
    <mergeCell ref="F161:F162"/>
    <mergeCell ref="G161:G162"/>
    <mergeCell ref="H161:H162"/>
    <mergeCell ref="A182:B182"/>
    <mergeCell ref="A183:B183"/>
    <mergeCell ref="A184:B184"/>
    <mergeCell ref="B186:H186"/>
    <mergeCell ref="A187:B187"/>
    <mergeCell ref="C187:C188"/>
    <mergeCell ref="D187:D188"/>
    <mergeCell ref="E187:E188"/>
    <mergeCell ref="H187:H188"/>
    <mergeCell ref="F187:F188"/>
    <mergeCell ref="G187:G188"/>
    <mergeCell ref="A208:B208"/>
    <mergeCell ref="A209:B209"/>
    <mergeCell ref="A210:B210"/>
    <mergeCell ref="B212:H212"/>
    <mergeCell ref="A213:B213"/>
    <mergeCell ref="C213:C214"/>
    <mergeCell ref="D213:D214"/>
    <mergeCell ref="E213:E214"/>
    <mergeCell ref="F213:F214"/>
    <mergeCell ref="G213:G214"/>
    <mergeCell ref="H213:H214"/>
    <mergeCell ref="A234:B234"/>
    <mergeCell ref="F239:F240"/>
    <mergeCell ref="G239:G240"/>
    <mergeCell ref="A260:B260"/>
    <mergeCell ref="A261:B261"/>
    <mergeCell ref="A262:B262"/>
    <mergeCell ref="A235:B235"/>
    <mergeCell ref="A236:B236"/>
    <mergeCell ref="B238:H238"/>
    <mergeCell ref="A239:B239"/>
    <mergeCell ref="C239:C240"/>
    <mergeCell ref="D239:D240"/>
    <mergeCell ref="E239:E240"/>
    <mergeCell ref="H239:H240"/>
    <mergeCell ref="A1:H1"/>
    <mergeCell ref="A2:H2"/>
    <mergeCell ref="A3:H3"/>
    <mergeCell ref="B4:H4"/>
    <mergeCell ref="C5:H5"/>
    <mergeCell ref="C6:H6"/>
    <mergeCell ref="A7:H7"/>
    <mergeCell ref="A8:B8"/>
    <mergeCell ref="C8:C9"/>
    <mergeCell ref="D8:D9"/>
    <mergeCell ref="E8:E9"/>
    <mergeCell ref="F8:F9"/>
    <mergeCell ref="G8:G9"/>
    <mergeCell ref="H8:H9"/>
    <mergeCell ref="G31:G32"/>
    <mergeCell ref="H31:H32"/>
    <mergeCell ref="A26:B26"/>
    <mergeCell ref="A27:B27"/>
    <mergeCell ref="A28:B28"/>
    <mergeCell ref="B30:H30"/>
    <mergeCell ref="A31:B31"/>
    <mergeCell ref="C31:C32"/>
    <mergeCell ref="D31:D32"/>
    <mergeCell ref="E31:E32"/>
    <mergeCell ref="F31:F32"/>
    <mergeCell ref="A52:B52"/>
    <mergeCell ref="A53:B53"/>
    <mergeCell ref="A54:B54"/>
    <mergeCell ref="B56:H56"/>
    <mergeCell ref="A57:B57"/>
    <mergeCell ref="C57:C58"/>
    <mergeCell ref="D57:D58"/>
    <mergeCell ref="E57:E58"/>
    <mergeCell ref="F57:F58"/>
    <mergeCell ref="G57:G58"/>
    <mergeCell ref="H57:H58"/>
    <mergeCell ref="A78:B78"/>
    <mergeCell ref="C109:C110"/>
    <mergeCell ref="D109:D110"/>
    <mergeCell ref="E109:E110"/>
    <mergeCell ref="F109:F110"/>
    <mergeCell ref="G109:G110"/>
    <mergeCell ref="H109:H110"/>
    <mergeCell ref="A130:B130"/>
  </mergeCells>
  <printOptions/>
  <pageMargins bottom="0.75" footer="0.0" header="0.0" left="0.7" right="0.7" top="0.75"/>
  <pageSetup orientation="landscape"/>
  <headerFooter>
    <oddHeader>&amp;LTaxe de séjour&amp;RChâtaigneraie Cantalienne</oddHeader>
    <oddFooter>&amp;Rpage &amp;P/</oddFooter>
  </headerFooter>
  <drawing r:id="rId1"/>
</worksheet>
</file>